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ocuments\Madrid Digital\GARCIA MERINO, JOSE IGNACIO - Memorias\hospitales\Modelo para 2022\Hospitales\HIU Niño Jesús\Datos Abiertos Memoria 2022 H Niño Jeús\"/>
    </mc:Choice>
  </mc:AlternateContent>
  <bookViews>
    <workbookView xWindow="0" yWindow="0" windowWidth="13250" windowHeight="6930" firstSheet="2" activeTab="5"/>
  </bookViews>
  <sheets>
    <sheet name="Portada 4" sheetId="1" r:id="rId1"/>
    <sheet name="Objetivos Calidad" sheetId="2" r:id="rId2"/>
    <sheet name="Comisiones Hospitalarias" sheetId="3" r:id="rId3"/>
    <sheet name="Grupos de Mejora" sheetId="4" r:id="rId4"/>
    <sheet name="Certificaciones" sheetId="5" r:id="rId5"/>
    <sheet name="Acreditaciones" sheetId="6" r:id="rId6"/>
  </sheets>
  <definedNames>
    <definedName name="_ftn1" localSheetId="1">'Objetivos Calidad'!#REF!</definedName>
    <definedName name="_ftn10" localSheetId="1">'Objetivos Calidad'!#REF!</definedName>
    <definedName name="_ftn11" localSheetId="1">'Objetivos Calidad'!#REF!</definedName>
    <definedName name="_ftn2" localSheetId="1">'Objetivos Calidad'!#REF!</definedName>
    <definedName name="_ftn3" localSheetId="1">'Objetivos Calidad'!#REF!</definedName>
    <definedName name="_ftn4" localSheetId="1">'Objetivos Calidad'!#REF!</definedName>
    <definedName name="_ftn5" localSheetId="1">'Objetivos Calidad'!#REF!</definedName>
    <definedName name="_ftn6" localSheetId="1">'Objetivos Calidad'!#REF!</definedName>
    <definedName name="_ftn7" localSheetId="1">'Objetivos Calidad'!#REF!</definedName>
    <definedName name="_ftn8" localSheetId="1">'Objetivos Calidad'!#REF!</definedName>
    <definedName name="_ftn9" localSheetId="1">'Objetivos Calidad'!#REF!</definedName>
    <definedName name="_ftnref1" localSheetId="1">'Objetivos Calidad'!#REF!</definedName>
    <definedName name="_ftnref10" localSheetId="1">'Objetivos Calidad'!#REF!</definedName>
    <definedName name="_ftnref11" localSheetId="1">'Objetivos Calidad'!#REF!</definedName>
    <definedName name="_ftnref2" localSheetId="1">'Objetivos Calidad'!#REF!</definedName>
    <definedName name="_ftnref3" localSheetId="1">'Objetivos Calidad'!#REF!</definedName>
    <definedName name="_ftnref4" localSheetId="1">'Objetivos Calidad'!#REF!</definedName>
    <definedName name="_ftnref5" localSheetId="1">'Objetivos Calidad'!#REF!</definedName>
    <definedName name="_ftnref6" localSheetId="1">'Objetivos Calidad'!#REF!</definedName>
    <definedName name="_ftnref7" localSheetId="1">'Objetivos Calidad'!#REF!</definedName>
    <definedName name="_ftnref8" localSheetId="1">'Objetivos Calidad'!#REF!</definedName>
    <definedName name="_ftnref9" localSheetId="1">'Objetivos Calidad'!#REF!</definedName>
    <definedName name="_Toc106893910" localSheetId="1">'Objetivos Calidad'!#REF!</definedName>
    <definedName name="_Toc114488211" localSheetId="2">'Comisiones Hospitalarias'!#REF!</definedName>
    <definedName name="_Toc114488212" localSheetId="3">'Grupos de Mejora'!#REF!</definedName>
    <definedName name="_Toc318202544" localSheetId="1">'Objetivos Calidad'!#REF!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4" l="1"/>
</calcChain>
</file>

<file path=xl/sharedStrings.xml><?xml version="1.0" encoding="utf-8"?>
<sst xmlns="http://schemas.openxmlformats.org/spreadsheetml/2006/main" count="226" uniqueCount="205">
  <si>
    <t>4. Calidad</t>
  </si>
  <si>
    <t>MEMORIA 2022</t>
  </si>
  <si>
    <t>Hospital Infantil Universitario Niño Jesús</t>
  </si>
  <si>
    <t>Objetivos institucionales de calidad</t>
  </si>
  <si>
    <t>Datos comparativos con grupo 2 y Servicio Madrileño de Salud</t>
  </si>
  <si>
    <t>INDICADOR</t>
  </si>
  <si>
    <t>FÓRMULA</t>
  </si>
  <si>
    <t>Resultado H. Niño Jesús</t>
  </si>
  <si>
    <t>GRUPO 2</t>
  </si>
  <si>
    <t>Global SERMAS</t>
  </si>
  <si>
    <t>Objetivo 1: Mejorar los resultados clave en calidad asistencial</t>
  </si>
  <si>
    <t>1.1 PORCENTAJE DE ACCIONES DESARROLLADAS PARA MEJORAR LA CALIDAD PERCIBIDA (INDICADOR SINTÉTICO)</t>
  </si>
  <si>
    <t>% Pacientes satisfechos y muy satisfechos con la atención recibida en 2022[1]</t>
  </si>
  <si>
    <t> 89,44%</t>
  </si>
  <si>
    <t xml:space="preserve">Nº total de acciones de mejora desarrolladas[2] </t>
  </si>
  <si>
    <t>Media: 5,54</t>
  </si>
  <si>
    <t>Media: 5,71</t>
  </si>
  <si>
    <t>Realizada acción de mejora en Consultas externas</t>
  </si>
  <si>
    <t>SÍ realizada</t>
  </si>
  <si>
    <t>Realizada acción de mejora en hospitalización</t>
  </si>
  <si>
    <t>Realizada acción de mejora en urgencias</t>
  </si>
  <si>
    <t>Realizada acción de mejora en cirugía ambulatoria</t>
  </si>
  <si>
    <t>Nº de líneas de actuación del Comité de Calidad Percibida[3]</t>
  </si>
  <si>
    <t>Media. 7,69</t>
  </si>
  <si>
    <t>Media: 7,15</t>
  </si>
  <si>
    <t>Nº técnicas de tipo cualitativo</t>
  </si>
  <si>
    <t>Media: 1,69</t>
  </si>
  <si>
    <t>Media: 1,74</t>
  </si>
  <si>
    <t xml:space="preserve">Entrevista semiestructurada a pacientes clave </t>
  </si>
  <si>
    <t>Si</t>
  </si>
  <si>
    <t xml:space="preserve">Promover la participación de los pacientes en los comités </t>
  </si>
  <si>
    <t>Objetivo 2: Avanzar en la mejora de la seguridad del paciente</t>
  </si>
  <si>
    <t>2.1. PORCENTAJE DE ACCIONES DESARROLLADAS PARA EL DESPLIEGUE DE LA SEGURIDAD DEL PACIENTE</t>
  </si>
  <si>
    <t xml:space="preserve">Nº rondas en unidades de hospitalización breve psiquiátrica </t>
  </si>
  <si>
    <t>Media: 1,17</t>
  </si>
  <si>
    <t>Media: 1,28</t>
  </si>
  <si>
    <t xml:space="preserve">Nº rondas en UCI </t>
  </si>
  <si>
    <t>Media: 1,56</t>
  </si>
  <si>
    <t xml:space="preserve">Nº rondas en hospital de día  </t>
  </si>
  <si>
    <t>Media: 1,38</t>
  </si>
  <si>
    <t xml:space="preserve"> Nº rondas en urgencias </t>
  </si>
  <si>
    <t>Media:1,38</t>
  </si>
  <si>
    <t>Media: 1,41</t>
  </si>
  <si>
    <t>Nº rondas otras unidades/servicios</t>
  </si>
  <si>
    <t>Media: 3,54</t>
  </si>
  <si>
    <t>Media: 3,97</t>
  </si>
  <si>
    <t>Nº total de rondas[4]</t>
  </si>
  <si>
    <t>Media: 9,08</t>
  </si>
  <si>
    <t>Media: 8,24</t>
  </si>
  <si>
    <t xml:space="preserve">Nº líneas de actuación comité de adecuación de la práctica clínica </t>
  </si>
  <si>
    <t>Media: 3,31</t>
  </si>
  <si>
    <t>Media: 3,12</t>
  </si>
  <si>
    <t xml:space="preserve"> Acciones para la comunicación segura pacientes vs profesionales </t>
  </si>
  <si>
    <t>Sí</t>
  </si>
  <si>
    <t xml:space="preserve">Despliegue de  las actuaciones del DECRETO 4/2021 </t>
  </si>
  <si>
    <t>Nª objetivos totales establecidos por el centro</t>
  </si>
  <si>
    <t>Media: 10,62</t>
  </si>
  <si>
    <t>Media: 11,44</t>
  </si>
  <si>
    <t>Nª IS/EM validados[5]</t>
  </si>
  <si>
    <t>Media: 200,83</t>
  </si>
  <si>
    <t>Media: 238,15</t>
  </si>
  <si>
    <t xml:space="preserve">2.2. PORCENTAJE DE ACCIONES DESARROLLADAS PARA IMPULSAR PRÁCTICAS SEGURAS </t>
  </si>
  <si>
    <t>Bacteriemia Zero</t>
  </si>
  <si>
    <t>NA</t>
  </si>
  <si>
    <r>
      <t>2,19%</t>
    </r>
    <r>
      <rPr>
        <vertAlign val="subscript"/>
        <sz val="8"/>
        <color rgb="FF7F7F7F"/>
        <rFont val="Montserrat Medium"/>
      </rPr>
      <t>0</t>
    </r>
  </si>
  <si>
    <t>Neumonía Zero</t>
  </si>
  <si>
    <r>
      <t>6,63%</t>
    </r>
    <r>
      <rPr>
        <vertAlign val="subscript"/>
        <sz val="8"/>
        <color rgb="FF7F7F7F"/>
        <rFont val="Montserrat Medium"/>
      </rPr>
      <t>0</t>
    </r>
  </si>
  <si>
    <t>ITU-Zero</t>
  </si>
  <si>
    <r>
      <t>4,01%</t>
    </r>
    <r>
      <rPr>
        <vertAlign val="subscript"/>
        <sz val="8"/>
        <color rgb="FF7F7F7F"/>
        <rFont val="Montserrat Medium"/>
      </rPr>
      <t>0</t>
    </r>
  </si>
  <si>
    <t>BMR</t>
  </si>
  <si>
    <t>Indicar nivel alcanzado en autoevaluación de la OMS 2022</t>
  </si>
  <si>
    <t>Avanzado</t>
  </si>
  <si>
    <t>2 Intermedio</t>
  </si>
  <si>
    <t>11 Avanzado</t>
  </si>
  <si>
    <t>1 Básico</t>
  </si>
  <si>
    <t>8 Intermedio</t>
  </si>
  <si>
    <t>25 Avanzado</t>
  </si>
  <si>
    <t xml:space="preserve"> Disponibilidad de PBA</t>
  </si>
  <si>
    <t>Nº de profesionales formados en HM 2022</t>
  </si>
  <si>
    <t>Media: 298,85</t>
  </si>
  <si>
    <t>Media: 395,12</t>
  </si>
  <si>
    <t>Nº profesionales nueva incorporación formados HM 2022</t>
  </si>
  <si>
    <t>Media: 136,46</t>
  </si>
  <si>
    <t>Media: 147,44</t>
  </si>
  <si>
    <t>% o grado de adherencia por servicios/unidades de IQZ</t>
  </si>
  <si>
    <t>% de implantación del LVQ</t>
  </si>
  <si>
    <t>2.3. PORCENTAJE DE ACCIONES DESARROLLADAS PARA MEJORAR LA ATENCIÓN AL DOLOR[6]</t>
  </si>
  <si>
    <t>% pacientes con registro en la historia clínica la medición del dolor como quinta constante</t>
  </si>
  <si>
    <t>Participación y coordinación  entre niveles asistenciales</t>
  </si>
  <si>
    <t xml:space="preserve">Promover la participación de los pacientes  </t>
  </si>
  <si>
    <t xml:space="preserve">Desarrollo de "Buena práctica" </t>
  </si>
  <si>
    <t>Nº total líneas Comité del Dolor</t>
  </si>
  <si>
    <t>Media: 5,23</t>
  </si>
  <si>
    <t>Media: 5,09</t>
  </si>
  <si>
    <t>Objetivo 3. Consolidar la gestión de la calidad</t>
  </si>
  <si>
    <t>3.1. PORCENTAJE DE ACCIONES DESARROLLADAS PARA IMPULSAR LA GESTIÓN DE LA CALIDAD</t>
  </si>
  <si>
    <t>Realizada la  autoevaluación</t>
  </si>
  <si>
    <t xml:space="preserve">Implantado el sistema de Gestión Ambiental </t>
  </si>
  <si>
    <t>Certificado</t>
  </si>
  <si>
    <t>2 Implantados</t>
  </si>
  <si>
    <t>11 Certificados</t>
  </si>
  <si>
    <t>5 Implantados</t>
  </si>
  <si>
    <t>2 No implantados</t>
  </si>
  <si>
    <t>3 En proceso de implantación</t>
  </si>
  <si>
    <t>24 Certificados</t>
  </si>
  <si>
    <t xml:space="preserve">Cumplimentado el cuestionario RSS 2021 </t>
  </si>
  <si>
    <t>Informe de análisis con áreas  de mejora detectadas</t>
  </si>
  <si>
    <t>[1] Meta: Satisfacción: Si mejor de su grupo o &gt;=90%</t>
  </si>
  <si>
    <t>[2] Meta 5 acciones de mejora de la encuesta</t>
  </si>
  <si>
    <t xml:space="preserve">[3] Meta líneas comité calidad percibida: 4 líneas en G.1 y 2; 5 líneas G. 3 y 3 en G. Apoyo, ME y Psq siendo una de ellas entrevista semiestructurada a pacientes clave y otra participación de los pacientes en los comités. En el G.3, siendo además de las anteriores, otra cualitativa. </t>
  </si>
  <si>
    <t>[4] Meta:  G.3: 8 rondas; G. 1 y 2: 7 rondas; G. Apoyo, Media estancia y Psiquiátricos: 5 rondas. Incluyendo prioritarias</t>
  </si>
  <si>
    <t>[5] Meta de informes validados CISEMadrid: Apoyo, Media estancia y Psiquiátricos: 36 (nº mínimo de IS-EM con informe validado); Grupo 1: 90; Grupo 2:  120; Grupo 3: 150</t>
  </si>
  <si>
    <t>[6] Meta: valoración de dolor &gt; 90%. 3 líneas Comité en grupos 1,2 y 3 y 3 líneas en el resto (incluidas las prioritarias)</t>
  </si>
  <si>
    <t>Nombre</t>
  </si>
  <si>
    <t>Nº integrantes</t>
  </si>
  <si>
    <t>Nº</t>
  </si>
  <si>
    <t>reuniones</t>
  </si>
  <si>
    <t>C.C. TERAPÉUTICA: FARMACIA Y NUTRICIÓN</t>
  </si>
  <si>
    <t>C.C.  FORMACIÓN CONTINUADA</t>
  </si>
  <si>
    <t>C.C. HISTORIA CLÍNICA Y SISTEMAS DE INFORMACIÓN</t>
  </si>
  <si>
    <t>C.C. INFECCIONES, PROFILAXIS Y POLÍTICA ANTIBIÓTICA</t>
  </si>
  <si>
    <t>C.C. TECNOLOGÍA Y ADECUACIÓN DE MEDIOS DIAGNÓSTICOS Y TERAPÉUTICOS</t>
  </si>
  <si>
    <t>C.C. TEJIDOS, TUMORES Y MORTALIDAD</t>
  </si>
  <si>
    <t>C.C. CONTRA LA VIOLENCIA</t>
  </si>
  <si>
    <t>COMITÉ DE TRANSFUSIÓN</t>
  </si>
  <si>
    <t>GRUPO PROMOTOR DEL COMITÉ DE ÉTICA ASISTENCIAL</t>
  </si>
  <si>
    <t>COMISIÓN DE DOCENCIA</t>
  </si>
  <si>
    <t xml:space="preserve">COMISIÓN DEL DOLOR </t>
  </si>
  <si>
    <t>COMISIÓN UNIDAD FUNCIONAL DE RIESGOS SANITARIOS</t>
  </si>
  <si>
    <t xml:space="preserve">COMITÉ MEDIOAMBIENTE </t>
  </si>
  <si>
    <t>COMITÉ CALIDAD PERCIBIDA Y HUMANIZACIÓN</t>
  </si>
  <si>
    <t>COMITÉ SEGURIDAD DE LA INFORMACIÓN</t>
  </si>
  <si>
    <t>COMISIÓN CUIDADOS DE ENFERMERÍA</t>
  </si>
  <si>
    <t>COMITÉ TÉCNICO COORDINACIÓN DE LA INFORMACIÓN</t>
  </si>
  <si>
    <t>COMITÉ ADECUACIÓN DE LA PRÁCTICA CLÍNICA</t>
  </si>
  <si>
    <t>COMITÉ DE ADECUACIÓN DE ENSAYOS CLÍNICOS</t>
  </si>
  <si>
    <t>COMITÉ RESPONSABILIDAD SOCIAL SOCIOSANITARIA</t>
  </si>
  <si>
    <t>COMITÉ BIOSEGURIDAD</t>
  </si>
  <si>
    <t>COMITÉ DE CALIDAD Y SEGURIDAD QUIRÚRGICA</t>
  </si>
  <si>
    <t xml:space="preserve">COMISIÓN DE CONTINUIDAD ASISTENCIAL </t>
  </si>
  <si>
    <t>COMISIÓN DE COORDINACIÓN ASISTENCIAL DE CUIDADOS</t>
  </si>
  <si>
    <t>COMISIÓN DE COORDINACIÓN ASISTENCIAL EN FARMACOTERAPIA</t>
  </si>
  <si>
    <t>SUBCOMISIÓN PROA AMBULANTES</t>
  </si>
  <si>
    <t>COMITÉ DE ÉTICA DE LA INVESTIGACIÓN CON MEDICAMENTOS</t>
  </si>
  <si>
    <t>COMISIÓN QUIRÚRGICA</t>
  </si>
  <si>
    <t>COMISIÓN DE TRASPLANTES – CAR T CELL</t>
  </si>
  <si>
    <t>COMITÉ CALIDAD GASTROENTEROLOGÍA-NUTRICIÓN</t>
  </si>
  <si>
    <t>COMITÉ CALIDAD ONCOHEMATOLOGÍA</t>
  </si>
  <si>
    <t>COMISIÓN HIGIENE Y LIMPIEZA</t>
  </si>
  <si>
    <t>COMISIÓN DE OBRAS</t>
  </si>
  <si>
    <t>TOTAL</t>
  </si>
  <si>
    <t>Nº reuniones</t>
  </si>
  <si>
    <t>Proceso Asistencial Integrado de Hospitalización</t>
  </si>
  <si>
    <t>Grupo Análisis Modal de Fallos y Efectos Gestión de Citas</t>
  </si>
  <si>
    <t>Gestor documental e-BDI Plus</t>
  </si>
  <si>
    <t>SGC Cuidados Intensivos UNE-EN-ISO 9001:2015</t>
  </si>
  <si>
    <t>SGC Cuidados Paliativos UNE-EN-ISO 9001:2015 + New Palex</t>
  </si>
  <si>
    <t>SGC Gastroenterología y Nutrición y pruebas funcionales UNE-EN-ISO 9001:2015</t>
  </si>
  <si>
    <t>SGC Hospitalización</t>
  </si>
  <si>
    <t>SGC Investigación Clínica Asociada (ensayos clínicos)</t>
  </si>
  <si>
    <t>SGC Laboratorio Análisis Clínicos UNE-EN-ISO 15189</t>
  </si>
  <si>
    <t>SGC Neurología</t>
  </si>
  <si>
    <t>SGC Seguridad del Paciente</t>
  </si>
  <si>
    <t>SGC Terapias Avanzadas</t>
  </si>
  <si>
    <t>SGC Urgencias</t>
  </si>
  <si>
    <t>Web-Intranet</t>
  </si>
  <si>
    <t>Servicio/</t>
  </si>
  <si>
    <t>unidad</t>
  </si>
  <si>
    <t>Norma</t>
  </si>
  <si>
    <t>Certificación inicial</t>
  </si>
  <si>
    <t>Vigencia</t>
  </si>
  <si>
    <t>Entidad certificadora</t>
  </si>
  <si>
    <t>FARMACIA</t>
  </si>
  <si>
    <t>UNE EN ISO 9001:2015</t>
  </si>
  <si>
    <t>AENOR</t>
  </si>
  <si>
    <t>GESTIÓN AMBIENTAL</t>
  </si>
  <si>
    <t>UNE EN ISO 14001:2015</t>
  </si>
  <si>
    <t>SGS</t>
  </si>
  <si>
    <t>Servicio/unidad</t>
  </si>
  <si>
    <t>Acreditación inicial</t>
  </si>
  <si>
    <t>Vigencia de la acreditación</t>
  </si>
  <si>
    <t>Entidad acreditadora</t>
  </si>
  <si>
    <t>HOSPITAL. MADRID EXCELENTE</t>
  </si>
  <si>
    <t>Fundación Madrid por la Excelencia</t>
  </si>
  <si>
    <t>ORTOPEDIA INFANTIL</t>
  </si>
  <si>
    <t>Ministerio de Sanidad, Consumo y Bienestar Social (CSUR)</t>
  </si>
  <si>
    <t>TRASPLANTE DE PROGENITORES HEMATOPOYÉTICOS ALOGÉNICO INFANTIL</t>
  </si>
  <si>
    <t>UNIDAD DE TRASPLANTE DE PROGENITORES HEMATOPOYÉTICOS</t>
  </si>
  <si>
    <t>JACIE (Joint Committee EBMT-ISCT Europe) EBMT (European Society Of. Blvd. and Marrow Transplantation</t>
  </si>
  <si>
    <t>SERVICIO DE TRANSFUSIÓN: PRÁCTICA TRANSFUSIONAL Y AUTO DONACIÓN</t>
  </si>
  <si>
    <t>Comité Acreditación en Transfusión. Estándares en Transfusión sanguínea (CAT)</t>
  </si>
  <si>
    <t>DIGESTIVO: UNIDADES DE ATENCIÓN INTEGRAL DE PACIENTES CON ENFERMEDAD INFLAMATORIA INTESTINAL</t>
  </si>
  <si>
    <t xml:space="preserve"> “Programa de Certificación de las Unidades de Atención Integral a pacientes con Enfermedad Inflamatoria Intestinal (GETECCU)</t>
  </si>
  <si>
    <t xml:space="preserve">HOSPITAL SIN HUMO </t>
  </si>
  <si>
    <t>CATEGORÍA BRONCE</t>
  </si>
  <si>
    <t>Vigente</t>
  </si>
  <si>
    <t>Dirección General de Salud Pública de la Consejería de Sanidad de la Comunidad de Madrid</t>
  </si>
  <si>
    <t>NORMAS DE CORRECTA FABRICACIÓN ESTABLECIDAS EN LA DIRECTIVA 2003/94/CE</t>
  </si>
  <si>
    <t>Agencia Española de Medicamentos y Productos Sanitarios</t>
  </si>
  <si>
    <t>USO DE MEDICAMENTOS CAR-T (CHIMERIC ANTIGEN RECEPTOR T-CELL) PARA EL TRATAMIENTO DE PACIENTES PEDIÁTRICOS CON LEUCEMIA  LINFOBLÁSTICA AGUDA DE CÉLULAS B</t>
  </si>
  <si>
    <t>Ministerio de Sanidad, Consumo y Bienestar Social</t>
  </si>
  <si>
    <t>SECCIÓN DE NEUROLOGÍA PEDIÁTRICA</t>
  </si>
  <si>
    <t>Sociedad Española de Neurología Pediátrica</t>
  </si>
  <si>
    <t>UNIDAD DE ASMA GRAVE</t>
  </si>
  <si>
    <t>Sociedad Española de Alergología e Inmunología Clínica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</si>
</sst>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2"/>
      <color rgb="FF48ACC6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595959"/>
      <name val="Montserrat SemiBold"/>
    </font>
    <font>
      <b/>
      <sz val="8"/>
      <color rgb="FF7F7F7F"/>
      <name val="Montserrat Medium"/>
    </font>
    <font>
      <i/>
      <sz val="8"/>
      <color rgb="FF7F7F7F"/>
      <name val="Montserrat Medium"/>
    </font>
    <font>
      <vertAlign val="subscript"/>
      <sz val="8"/>
      <color rgb="FF7F7F7F"/>
      <name val="Montserrat Medium"/>
    </font>
    <font>
      <b/>
      <sz val="9"/>
      <color rgb="FF7F7F7F"/>
      <name val="Montserrat Medium"/>
    </font>
    <font>
      <u/>
      <sz val="11"/>
      <color theme="10"/>
      <name val="Calibri"/>
      <family val="2"/>
      <scheme val="minor"/>
    </font>
    <font>
      <i/>
      <sz val="8"/>
      <color theme="1" tint="0.499984740745262"/>
      <name val="Montserrat Medium"/>
    </font>
    <font>
      <sz val="10"/>
      <color rgb="FF595959"/>
      <name val="Montserrat SemiBold"/>
    </font>
    <font>
      <sz val="9"/>
      <color rgb="FF31849B"/>
      <name val="Montserrat Medium"/>
    </font>
    <font>
      <sz val="8"/>
      <color rgb="FF7F7F7F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sz val="9"/>
      <color rgb="FF7F7F7F"/>
      <name val="Montserrat Medium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5" fillId="3" borderId="1" xfId="0" applyFont="1" applyFill="1" applyBorder="1" applyAlignment="1">
      <alignment horizontal="justify" vertical="center" wrapText="1"/>
    </xf>
    <xf numFmtId="9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2" xfId="0" applyFont="1" applyBorder="1" applyAlignment="1">
      <alignment horizontal="left" vertical="top" wrapText="1"/>
    </xf>
    <xf numFmtId="0" fontId="17" fillId="0" borderId="0" xfId="1" applyFont="1" applyAlignment="1">
      <alignment horizontal="left" vertical="top" wrapText="1"/>
    </xf>
    <xf numFmtId="0" fontId="18" fillId="2" borderId="0" xfId="0" applyFont="1" applyFill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21" fillId="3" borderId="2" xfId="0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justify" vertical="center" wrapText="1"/>
    </xf>
    <xf numFmtId="0" fontId="18" fillId="2" borderId="0" xfId="0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19" fillId="5" borderId="0" xfId="0" applyFont="1" applyFill="1" applyAlignment="1">
      <alignment horizontal="justify" vertical="center" wrapText="1"/>
    </xf>
    <xf numFmtId="0" fontId="23" fillId="5" borderId="0" xfId="0" applyFont="1" applyFill="1" applyAlignment="1">
      <alignment horizontal="center" vertical="center" wrapText="1"/>
    </xf>
    <xf numFmtId="0" fontId="23" fillId="5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4" sqref="A4:G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12" t="s">
        <v>1</v>
      </c>
      <c r="B4" s="12"/>
      <c r="C4" s="12"/>
      <c r="D4" s="12"/>
      <c r="E4" s="12"/>
      <c r="F4" s="12"/>
      <c r="G4" s="12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13" t="s">
        <v>2</v>
      </c>
      <c r="B10" s="13"/>
      <c r="C10" s="13"/>
      <c r="D10" s="13"/>
      <c r="E10" s="13"/>
      <c r="F10" s="13"/>
      <c r="G10" s="13"/>
    </row>
    <row r="14" spans="1:7" ht="36" x14ac:dyDescent="0.35">
      <c r="A14" s="14" t="s">
        <v>0</v>
      </c>
      <c r="B14" s="14"/>
      <c r="C14" s="14"/>
      <c r="D14" s="14"/>
      <c r="E14" s="14"/>
      <c r="F14" s="14"/>
      <c r="G14" s="14"/>
    </row>
    <row r="18" spans="1:8" ht="36" x14ac:dyDescent="0.35">
      <c r="A18" s="14"/>
      <c r="B18" s="14"/>
      <c r="C18" s="14"/>
      <c r="D18" s="14"/>
      <c r="E18" s="14"/>
      <c r="F18" s="14"/>
      <c r="G18" s="14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opLeftCell="A71" workbookViewId="0">
      <selection activeCell="I80" sqref="I8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16384" width="11.453125" style="2"/>
  </cols>
  <sheetData>
    <row r="1" spans="1:9" ht="18.5" x14ac:dyDescent="0.35">
      <c r="A1" s="15" t="s">
        <v>3</v>
      </c>
      <c r="B1"/>
      <c r="C1"/>
      <c r="D1"/>
      <c r="E1"/>
      <c r="F1"/>
      <c r="G1"/>
      <c r="H1"/>
      <c r="I1"/>
    </row>
    <row r="2" spans="1:9" ht="15.5" thickBot="1" x14ac:dyDescent="0.4">
      <c r="A2" s="49" t="s">
        <v>4</v>
      </c>
      <c r="B2" s="49"/>
      <c r="C2" s="49"/>
      <c r="D2" s="49"/>
      <c r="E2" s="49"/>
      <c r="F2" s="49"/>
      <c r="G2" s="49"/>
      <c r="H2" s="49"/>
      <c r="I2" s="49"/>
    </row>
    <row r="3" spans="1:9" ht="28.5" thickBot="1" x14ac:dyDescent="0.4">
      <c r="A3" s="16" t="s">
        <v>5</v>
      </c>
      <c r="B3" s="16" t="s">
        <v>6</v>
      </c>
      <c r="C3" s="25" t="s">
        <v>7</v>
      </c>
      <c r="D3" s="25"/>
      <c r="E3" s="25"/>
      <c r="F3" s="25"/>
      <c r="G3" s="25" t="s">
        <v>8</v>
      </c>
      <c r="H3" s="25"/>
      <c r="I3" s="16" t="s">
        <v>9</v>
      </c>
    </row>
    <row r="4" spans="1:9" ht="15" thickBot="1" x14ac:dyDescent="0.4">
      <c r="A4" s="26" t="s">
        <v>10</v>
      </c>
      <c r="B4" s="26"/>
      <c r="C4" s="26"/>
      <c r="D4" s="26"/>
      <c r="E4" s="26"/>
      <c r="F4" s="26"/>
      <c r="G4" s="26"/>
      <c r="H4" s="26"/>
      <c r="I4" s="26"/>
    </row>
    <row r="5" spans="1:9" ht="43.5" customHeight="1" thickBot="1" x14ac:dyDescent="0.4">
      <c r="A5" s="28" t="s">
        <v>11</v>
      </c>
      <c r="B5" s="35" t="s">
        <v>12</v>
      </c>
      <c r="C5" s="35"/>
      <c r="D5" s="35"/>
      <c r="E5" s="30">
        <v>0.92200000000000004</v>
      </c>
      <c r="F5" s="30"/>
      <c r="G5" s="30">
        <v>0.89049999999999996</v>
      </c>
      <c r="H5" s="30"/>
      <c r="I5" s="18" t="s">
        <v>13</v>
      </c>
    </row>
    <row r="6" spans="1:9" ht="14.5" customHeight="1" x14ac:dyDescent="0.35">
      <c r="A6" s="27"/>
      <c r="B6" s="39" t="s">
        <v>14</v>
      </c>
      <c r="C6" s="39"/>
      <c r="D6" s="39"/>
      <c r="E6" s="32">
        <v>4</v>
      </c>
      <c r="F6" s="32"/>
      <c r="G6" s="32">
        <v>72</v>
      </c>
      <c r="H6" s="32"/>
      <c r="I6" s="19">
        <v>194</v>
      </c>
    </row>
    <row r="7" spans="1:9" ht="15" thickBot="1" x14ac:dyDescent="0.4">
      <c r="A7" s="27"/>
      <c r="B7" s="34"/>
      <c r="C7" s="34"/>
      <c r="D7" s="34"/>
      <c r="E7" s="33"/>
      <c r="F7" s="33"/>
      <c r="G7" s="33" t="s">
        <v>15</v>
      </c>
      <c r="H7" s="33"/>
      <c r="I7" s="20" t="s">
        <v>16</v>
      </c>
    </row>
    <row r="8" spans="1:9" ht="25" customHeight="1" thickBot="1" x14ac:dyDescent="0.4">
      <c r="A8" s="27"/>
      <c r="B8" s="35" t="s">
        <v>17</v>
      </c>
      <c r="C8" s="35"/>
      <c r="D8" s="35"/>
      <c r="E8" s="36" t="s">
        <v>18</v>
      </c>
      <c r="F8" s="36"/>
      <c r="G8" s="37">
        <v>1</v>
      </c>
      <c r="H8" s="37"/>
      <c r="I8" s="22">
        <v>0.97</v>
      </c>
    </row>
    <row r="9" spans="1:9" ht="25" customHeight="1" thickBot="1" x14ac:dyDescent="0.4">
      <c r="A9" s="27"/>
      <c r="B9" s="35" t="s">
        <v>19</v>
      </c>
      <c r="C9" s="35"/>
      <c r="D9" s="35"/>
      <c r="E9" s="36" t="s">
        <v>18</v>
      </c>
      <c r="F9" s="36"/>
      <c r="G9" s="37">
        <v>1</v>
      </c>
      <c r="H9" s="37"/>
      <c r="I9" s="22">
        <v>0.97</v>
      </c>
    </row>
    <row r="10" spans="1:9" ht="15" thickBot="1" x14ac:dyDescent="0.4">
      <c r="A10" s="27"/>
      <c r="B10" s="35" t="s">
        <v>20</v>
      </c>
      <c r="C10" s="35"/>
      <c r="D10" s="35"/>
      <c r="E10" s="36" t="s">
        <v>18</v>
      </c>
      <c r="F10" s="36"/>
      <c r="G10" s="37">
        <v>1</v>
      </c>
      <c r="H10" s="37"/>
      <c r="I10" s="22">
        <v>1</v>
      </c>
    </row>
    <row r="11" spans="1:9" ht="25" customHeight="1" thickBot="1" x14ac:dyDescent="0.4">
      <c r="A11" s="27"/>
      <c r="B11" s="35" t="s">
        <v>21</v>
      </c>
      <c r="C11" s="35"/>
      <c r="D11" s="35"/>
      <c r="E11" s="36" t="s">
        <v>18</v>
      </c>
      <c r="F11" s="36"/>
      <c r="G11" s="37">
        <v>1</v>
      </c>
      <c r="H11" s="37"/>
      <c r="I11" s="22">
        <v>1</v>
      </c>
    </row>
    <row r="12" spans="1:9" ht="14.5" customHeight="1" x14ac:dyDescent="0.35">
      <c r="A12" s="27"/>
      <c r="B12" s="39" t="s">
        <v>22</v>
      </c>
      <c r="C12" s="39"/>
      <c r="D12" s="39"/>
      <c r="E12" s="32">
        <v>4</v>
      </c>
      <c r="F12" s="32"/>
      <c r="G12" s="32">
        <v>100</v>
      </c>
      <c r="H12" s="32"/>
      <c r="I12" s="19">
        <v>243</v>
      </c>
    </row>
    <row r="13" spans="1:9" ht="15" thickBot="1" x14ac:dyDescent="0.4">
      <c r="A13" s="27"/>
      <c r="B13" s="34"/>
      <c r="C13" s="34"/>
      <c r="D13" s="34"/>
      <c r="E13" s="33"/>
      <c r="F13" s="33"/>
      <c r="G13" s="33" t="s">
        <v>23</v>
      </c>
      <c r="H13" s="33"/>
      <c r="I13" s="20" t="s">
        <v>24</v>
      </c>
    </row>
    <row r="14" spans="1:9" x14ac:dyDescent="0.35">
      <c r="A14" s="27"/>
      <c r="B14" s="39" t="s">
        <v>25</v>
      </c>
      <c r="C14" s="39"/>
      <c r="D14" s="39"/>
      <c r="E14" s="32">
        <v>2</v>
      </c>
      <c r="F14" s="32"/>
      <c r="G14" s="32">
        <v>22</v>
      </c>
      <c r="H14" s="32"/>
      <c r="I14" s="19">
        <v>59</v>
      </c>
    </row>
    <row r="15" spans="1:9" ht="15" thickBot="1" x14ac:dyDescent="0.4">
      <c r="A15" s="27"/>
      <c r="B15" s="34"/>
      <c r="C15" s="34"/>
      <c r="D15" s="34"/>
      <c r="E15" s="33"/>
      <c r="F15" s="33"/>
      <c r="G15" s="33" t="s">
        <v>26</v>
      </c>
      <c r="H15" s="33"/>
      <c r="I15" s="20" t="s">
        <v>27</v>
      </c>
    </row>
    <row r="16" spans="1:9" ht="25" customHeight="1" thickBot="1" x14ac:dyDescent="0.4">
      <c r="A16" s="27"/>
      <c r="B16" s="35" t="s">
        <v>28</v>
      </c>
      <c r="C16" s="35"/>
      <c r="D16" s="35"/>
      <c r="E16" s="36" t="s">
        <v>29</v>
      </c>
      <c r="F16" s="36"/>
      <c r="G16" s="37">
        <v>0.85</v>
      </c>
      <c r="H16" s="37"/>
      <c r="I16" s="22">
        <v>0.85</v>
      </c>
    </row>
    <row r="17" spans="1:9" ht="25" customHeight="1" thickBot="1" x14ac:dyDescent="0.4">
      <c r="A17" s="29"/>
      <c r="B17" s="35" t="s">
        <v>30</v>
      </c>
      <c r="C17" s="35"/>
      <c r="D17" s="35"/>
      <c r="E17" s="36" t="s">
        <v>29</v>
      </c>
      <c r="F17" s="36"/>
      <c r="G17" s="37">
        <v>1</v>
      </c>
      <c r="H17" s="37"/>
      <c r="I17" s="22">
        <v>0.97</v>
      </c>
    </row>
    <row r="18" spans="1:9" ht="15" thickBot="1" x14ac:dyDescent="0.4">
      <c r="A18" s="40" t="s">
        <v>31</v>
      </c>
      <c r="B18" s="40"/>
      <c r="C18" s="40"/>
      <c r="D18" s="40"/>
      <c r="E18" s="40"/>
      <c r="F18" s="40"/>
      <c r="G18" s="40"/>
      <c r="H18" s="40"/>
      <c r="I18" s="40"/>
    </row>
    <row r="19" spans="1:9" x14ac:dyDescent="0.35">
      <c r="A19" s="28" t="s">
        <v>32</v>
      </c>
      <c r="B19" s="39" t="s">
        <v>33</v>
      </c>
      <c r="C19" s="39"/>
      <c r="D19" s="39"/>
      <c r="E19" s="32">
        <v>1</v>
      </c>
      <c r="F19" s="32"/>
      <c r="G19" s="32">
        <v>14</v>
      </c>
      <c r="H19" s="32"/>
      <c r="I19" s="19">
        <v>32</v>
      </c>
    </row>
    <row r="20" spans="1:9" ht="15" thickBot="1" x14ac:dyDescent="0.4">
      <c r="A20" s="27"/>
      <c r="B20" s="34"/>
      <c r="C20" s="34"/>
      <c r="D20" s="34"/>
      <c r="E20" s="33"/>
      <c r="F20" s="33"/>
      <c r="G20" s="33" t="s">
        <v>34</v>
      </c>
      <c r="H20" s="33"/>
      <c r="I20" s="20" t="s">
        <v>35</v>
      </c>
    </row>
    <row r="21" spans="1:9" x14ac:dyDescent="0.35">
      <c r="A21" s="27"/>
      <c r="B21" s="39" t="s">
        <v>36</v>
      </c>
      <c r="C21" s="39"/>
      <c r="D21" s="39"/>
      <c r="E21" s="32">
        <v>2</v>
      </c>
      <c r="F21" s="32"/>
      <c r="G21" s="32">
        <v>22</v>
      </c>
      <c r="H21" s="32"/>
      <c r="I21" s="19">
        <v>42</v>
      </c>
    </row>
    <row r="22" spans="1:9" ht="15" thickBot="1" x14ac:dyDescent="0.4">
      <c r="A22" s="27"/>
      <c r="B22" s="34"/>
      <c r="C22" s="34"/>
      <c r="D22" s="34"/>
      <c r="E22" s="33"/>
      <c r="F22" s="33"/>
      <c r="G22" s="33" t="s">
        <v>26</v>
      </c>
      <c r="H22" s="33"/>
      <c r="I22" s="20" t="s">
        <v>37</v>
      </c>
    </row>
    <row r="23" spans="1:9" x14ac:dyDescent="0.35">
      <c r="A23" s="27"/>
      <c r="B23" s="39" t="s">
        <v>38</v>
      </c>
      <c r="C23" s="39"/>
      <c r="D23" s="39"/>
      <c r="E23" s="32">
        <v>1</v>
      </c>
      <c r="F23" s="32"/>
      <c r="G23" s="32">
        <v>18</v>
      </c>
      <c r="H23" s="32"/>
      <c r="I23" s="19">
        <v>34</v>
      </c>
    </row>
    <row r="24" spans="1:9" ht="15" thickBot="1" x14ac:dyDescent="0.4">
      <c r="A24" s="27"/>
      <c r="B24" s="34"/>
      <c r="C24" s="34"/>
      <c r="D24" s="34"/>
      <c r="E24" s="33"/>
      <c r="F24" s="33"/>
      <c r="G24" s="33" t="s">
        <v>39</v>
      </c>
      <c r="H24" s="33"/>
      <c r="I24" s="20" t="s">
        <v>34</v>
      </c>
    </row>
    <row r="25" spans="1:9" x14ac:dyDescent="0.35">
      <c r="A25" s="27"/>
      <c r="B25" s="39" t="s">
        <v>40</v>
      </c>
      <c r="C25" s="39"/>
      <c r="D25" s="39"/>
      <c r="E25" s="32">
        <v>1</v>
      </c>
      <c r="F25" s="32"/>
      <c r="G25" s="32">
        <v>18</v>
      </c>
      <c r="H25" s="32"/>
      <c r="I25" s="19">
        <v>38</v>
      </c>
    </row>
    <row r="26" spans="1:9" ht="15" thickBot="1" x14ac:dyDescent="0.4">
      <c r="A26" s="27"/>
      <c r="B26" s="34"/>
      <c r="C26" s="34"/>
      <c r="D26" s="34"/>
      <c r="E26" s="33"/>
      <c r="F26" s="33"/>
      <c r="G26" s="33" t="s">
        <v>41</v>
      </c>
      <c r="H26" s="33"/>
      <c r="I26" s="20" t="s">
        <v>42</v>
      </c>
    </row>
    <row r="27" spans="1:9" x14ac:dyDescent="0.35">
      <c r="A27" s="27"/>
      <c r="B27" s="39" t="s">
        <v>43</v>
      </c>
      <c r="C27" s="39"/>
      <c r="D27" s="39"/>
      <c r="E27" s="32">
        <v>3</v>
      </c>
      <c r="F27" s="32"/>
      <c r="G27" s="32">
        <v>46</v>
      </c>
      <c r="H27" s="32"/>
      <c r="I27" s="19">
        <v>135</v>
      </c>
    </row>
    <row r="28" spans="1:9" ht="15" thickBot="1" x14ac:dyDescent="0.4">
      <c r="A28" s="27"/>
      <c r="B28" s="34"/>
      <c r="C28" s="34"/>
      <c r="D28" s="34"/>
      <c r="E28" s="33"/>
      <c r="F28" s="33"/>
      <c r="G28" s="33" t="s">
        <v>44</v>
      </c>
      <c r="H28" s="33"/>
      <c r="I28" s="20" t="s">
        <v>45</v>
      </c>
    </row>
    <row r="29" spans="1:9" ht="14.5" customHeight="1" x14ac:dyDescent="0.35">
      <c r="A29" s="27"/>
      <c r="B29" s="39" t="s">
        <v>46</v>
      </c>
      <c r="C29" s="39"/>
      <c r="D29" s="39"/>
      <c r="E29" s="32">
        <v>8</v>
      </c>
      <c r="F29" s="32"/>
      <c r="G29" s="32">
        <v>118</v>
      </c>
      <c r="H29" s="32"/>
      <c r="I29" s="19">
        <v>280</v>
      </c>
    </row>
    <row r="30" spans="1:9" ht="15" thickBot="1" x14ac:dyDescent="0.4">
      <c r="A30" s="27"/>
      <c r="B30" s="34"/>
      <c r="C30" s="34"/>
      <c r="D30" s="34"/>
      <c r="E30" s="33"/>
      <c r="F30" s="33"/>
      <c r="G30" s="33" t="s">
        <v>47</v>
      </c>
      <c r="H30" s="33"/>
      <c r="I30" s="20" t="s">
        <v>48</v>
      </c>
    </row>
    <row r="31" spans="1:9" x14ac:dyDescent="0.35">
      <c r="A31" s="27"/>
      <c r="B31" s="39" t="s">
        <v>49</v>
      </c>
      <c r="C31" s="39"/>
      <c r="D31" s="39"/>
      <c r="E31" s="32">
        <v>3</v>
      </c>
      <c r="F31" s="32"/>
      <c r="G31" s="32">
        <v>43</v>
      </c>
      <c r="H31" s="32"/>
      <c r="I31" s="19">
        <v>106</v>
      </c>
    </row>
    <row r="32" spans="1:9" ht="15" thickBot="1" x14ac:dyDescent="0.4">
      <c r="A32" s="27"/>
      <c r="B32" s="34"/>
      <c r="C32" s="34"/>
      <c r="D32" s="34"/>
      <c r="E32" s="33"/>
      <c r="F32" s="33"/>
      <c r="G32" s="33" t="s">
        <v>50</v>
      </c>
      <c r="H32" s="33"/>
      <c r="I32" s="20" t="s">
        <v>51</v>
      </c>
    </row>
    <row r="33" spans="1:9" ht="25" customHeight="1" thickBot="1" x14ac:dyDescent="0.4">
      <c r="A33" s="27"/>
      <c r="B33" s="35" t="s">
        <v>52</v>
      </c>
      <c r="C33" s="35"/>
      <c r="D33" s="35"/>
      <c r="E33" s="36" t="s">
        <v>53</v>
      </c>
      <c r="F33" s="36"/>
      <c r="G33" s="37">
        <v>1</v>
      </c>
      <c r="H33" s="37"/>
      <c r="I33" s="22">
        <v>1</v>
      </c>
    </row>
    <row r="34" spans="1:9" ht="25" customHeight="1" thickBot="1" x14ac:dyDescent="0.4">
      <c r="A34" s="27"/>
      <c r="B34" s="35" t="s">
        <v>54</v>
      </c>
      <c r="C34" s="35"/>
      <c r="D34" s="35"/>
      <c r="E34" s="36" t="s">
        <v>29</v>
      </c>
      <c r="F34" s="36"/>
      <c r="G34" s="37">
        <v>1</v>
      </c>
      <c r="H34" s="37"/>
      <c r="I34" s="22">
        <v>1</v>
      </c>
    </row>
    <row r="35" spans="1:9" x14ac:dyDescent="0.35">
      <c r="A35" s="27"/>
      <c r="B35" s="39" t="s">
        <v>55</v>
      </c>
      <c r="C35" s="39"/>
      <c r="D35" s="39"/>
      <c r="E35" s="32">
        <v>8</v>
      </c>
      <c r="F35" s="32"/>
      <c r="G35" s="32">
        <v>138</v>
      </c>
      <c r="H35" s="32"/>
      <c r="I35" s="19">
        <v>389</v>
      </c>
    </row>
    <row r="36" spans="1:9" ht="15" thickBot="1" x14ac:dyDescent="0.4">
      <c r="A36" s="27"/>
      <c r="B36" s="34"/>
      <c r="C36" s="34"/>
      <c r="D36" s="34"/>
      <c r="E36" s="33"/>
      <c r="F36" s="33"/>
      <c r="G36" s="33" t="s">
        <v>56</v>
      </c>
      <c r="H36" s="33"/>
      <c r="I36" s="20" t="s">
        <v>57</v>
      </c>
    </row>
    <row r="37" spans="1:9" ht="14.5" customHeight="1" x14ac:dyDescent="0.35">
      <c r="A37" s="27"/>
      <c r="B37" s="39" t="s">
        <v>58</v>
      </c>
      <c r="C37" s="39"/>
      <c r="D37" s="39"/>
      <c r="E37" s="32">
        <v>152</v>
      </c>
      <c r="F37" s="32"/>
      <c r="G37" s="32">
        <v>2410</v>
      </c>
      <c r="H37" s="32"/>
      <c r="I37" s="23">
        <v>7859</v>
      </c>
    </row>
    <row r="38" spans="1:9" ht="15" thickBot="1" x14ac:dyDescent="0.4">
      <c r="A38" s="29"/>
      <c r="B38" s="34"/>
      <c r="C38" s="34"/>
      <c r="D38" s="34"/>
      <c r="E38" s="33"/>
      <c r="F38" s="33"/>
      <c r="G38" s="33" t="s">
        <v>59</v>
      </c>
      <c r="H38" s="33"/>
      <c r="I38" s="18" t="s">
        <v>60</v>
      </c>
    </row>
    <row r="39" spans="1:9" ht="15" thickBot="1" x14ac:dyDescent="0.4">
      <c r="A39" s="28" t="s">
        <v>61</v>
      </c>
      <c r="B39" s="35" t="s">
        <v>62</v>
      </c>
      <c r="C39" s="35"/>
      <c r="D39" s="35"/>
      <c r="E39" s="36" t="s">
        <v>63</v>
      </c>
      <c r="F39" s="36"/>
      <c r="G39" s="36">
        <v>2.56</v>
      </c>
      <c r="H39" s="36"/>
      <c r="I39" s="18" t="s">
        <v>64</v>
      </c>
    </row>
    <row r="40" spans="1:9" ht="15" thickBot="1" x14ac:dyDescent="0.4">
      <c r="A40" s="27"/>
      <c r="B40" s="35" t="s">
        <v>65</v>
      </c>
      <c r="C40" s="35"/>
      <c r="D40" s="35"/>
      <c r="E40" s="36" t="s">
        <v>63</v>
      </c>
      <c r="F40" s="36"/>
      <c r="G40" s="36">
        <v>7.38</v>
      </c>
      <c r="H40" s="36"/>
      <c r="I40" s="18" t="s">
        <v>66</v>
      </c>
    </row>
    <row r="41" spans="1:9" ht="15" thickBot="1" x14ac:dyDescent="0.4">
      <c r="A41" s="27"/>
      <c r="B41" s="35" t="s">
        <v>67</v>
      </c>
      <c r="C41" s="35"/>
      <c r="D41" s="35"/>
      <c r="E41" s="36" t="s">
        <v>63</v>
      </c>
      <c r="F41" s="36"/>
      <c r="G41" s="36">
        <v>4.9400000000000004</v>
      </c>
      <c r="H41" s="36"/>
      <c r="I41" s="18" t="s">
        <v>68</v>
      </c>
    </row>
    <row r="42" spans="1:9" ht="15" thickBot="1" x14ac:dyDescent="0.4">
      <c r="A42" s="27"/>
      <c r="B42" s="35" t="s">
        <v>69</v>
      </c>
      <c r="C42" s="35"/>
      <c r="D42" s="35"/>
      <c r="E42" s="36" t="s">
        <v>63</v>
      </c>
      <c r="F42" s="36"/>
      <c r="G42" s="36">
        <v>2.5499999999999998</v>
      </c>
      <c r="H42" s="36"/>
      <c r="I42" s="24">
        <v>2.9100000000000001E-2</v>
      </c>
    </row>
    <row r="43" spans="1:9" x14ac:dyDescent="0.35">
      <c r="A43" s="27"/>
      <c r="B43" s="39" t="s">
        <v>70</v>
      </c>
      <c r="C43" s="39"/>
      <c r="D43" s="39"/>
      <c r="E43" s="32" t="s">
        <v>71</v>
      </c>
      <c r="F43" s="32"/>
      <c r="G43" s="32" t="s">
        <v>72</v>
      </c>
      <c r="H43" s="32"/>
      <c r="I43" s="19" t="s">
        <v>74</v>
      </c>
    </row>
    <row r="44" spans="1:9" x14ac:dyDescent="0.35">
      <c r="A44" s="27"/>
      <c r="B44" s="38"/>
      <c r="C44" s="38"/>
      <c r="D44" s="38"/>
      <c r="E44" s="31"/>
      <c r="F44" s="31"/>
      <c r="G44" s="31" t="s">
        <v>73</v>
      </c>
      <c r="H44" s="31"/>
      <c r="I44" s="19" t="s">
        <v>75</v>
      </c>
    </row>
    <row r="45" spans="1:9" ht="15" thickBot="1" x14ac:dyDescent="0.4">
      <c r="A45" s="27"/>
      <c r="B45" s="34"/>
      <c r="C45" s="34"/>
      <c r="D45" s="34"/>
      <c r="E45" s="33"/>
      <c r="F45" s="33"/>
      <c r="G45" s="41"/>
      <c r="H45" s="41"/>
      <c r="I45" s="20" t="s">
        <v>76</v>
      </c>
    </row>
    <row r="46" spans="1:9" ht="15" thickBot="1" x14ac:dyDescent="0.4">
      <c r="A46" s="27"/>
      <c r="B46" s="42" t="s">
        <v>77</v>
      </c>
      <c r="C46" s="42"/>
      <c r="D46" s="42"/>
      <c r="E46" s="37">
        <v>0.95</v>
      </c>
      <c r="F46" s="37"/>
      <c r="G46" s="30">
        <v>0.91300000000000003</v>
      </c>
      <c r="H46" s="30"/>
      <c r="I46" s="24">
        <v>0.90600000000000003</v>
      </c>
    </row>
    <row r="47" spans="1:9" x14ac:dyDescent="0.35">
      <c r="A47" s="27"/>
      <c r="B47" s="39" t="s">
        <v>78</v>
      </c>
      <c r="C47" s="39"/>
      <c r="D47" s="39"/>
      <c r="E47" s="32">
        <v>189</v>
      </c>
      <c r="F47" s="32"/>
      <c r="G47" s="32">
        <v>3885</v>
      </c>
      <c r="H47" s="32"/>
      <c r="I47" s="19">
        <v>13.433999999999999</v>
      </c>
    </row>
    <row r="48" spans="1:9" ht="15" thickBot="1" x14ac:dyDescent="0.4">
      <c r="A48" s="27"/>
      <c r="B48" s="34"/>
      <c r="C48" s="34"/>
      <c r="D48" s="34"/>
      <c r="E48" s="33"/>
      <c r="F48" s="33"/>
      <c r="G48" s="33" t="s">
        <v>79</v>
      </c>
      <c r="H48" s="33"/>
      <c r="I48" s="20" t="s">
        <v>80</v>
      </c>
    </row>
    <row r="49" spans="1:9" x14ac:dyDescent="0.35">
      <c r="A49" s="27"/>
      <c r="B49" s="39" t="s">
        <v>81</v>
      </c>
      <c r="C49" s="39"/>
      <c r="D49" s="39"/>
      <c r="E49" s="32">
        <v>40</v>
      </c>
      <c r="F49" s="32"/>
      <c r="G49" s="32">
        <v>1774</v>
      </c>
      <c r="H49" s="32"/>
      <c r="I49" s="19">
        <v>5013</v>
      </c>
    </row>
    <row r="50" spans="1:9" ht="15" thickBot="1" x14ac:dyDescent="0.4">
      <c r="A50" s="27"/>
      <c r="B50" s="34"/>
      <c r="C50" s="34"/>
      <c r="D50" s="34"/>
      <c r="E50" s="33"/>
      <c r="F50" s="33"/>
      <c r="G50" s="33" t="s">
        <v>82</v>
      </c>
      <c r="H50" s="33"/>
      <c r="I50" s="20" t="s">
        <v>83</v>
      </c>
    </row>
    <row r="51" spans="1:9" ht="25" customHeight="1" thickBot="1" x14ac:dyDescent="0.4">
      <c r="A51" s="27"/>
      <c r="B51" s="35" t="s">
        <v>84</v>
      </c>
      <c r="C51" s="35"/>
      <c r="D51" s="35"/>
      <c r="E51" s="37">
        <v>1</v>
      </c>
      <c r="F51" s="37"/>
      <c r="G51" s="30">
        <v>0.98899999999999999</v>
      </c>
      <c r="H51" s="30"/>
      <c r="I51" s="24">
        <v>0.99099999999999999</v>
      </c>
    </row>
    <row r="52" spans="1:9" ht="15" thickBot="1" x14ac:dyDescent="0.4">
      <c r="A52" s="29"/>
      <c r="B52" s="35" t="s">
        <v>85</v>
      </c>
      <c r="C52" s="35"/>
      <c r="D52" s="35"/>
      <c r="E52" s="37">
        <v>1</v>
      </c>
      <c r="F52" s="37"/>
      <c r="G52" s="30">
        <v>0.95199999999999996</v>
      </c>
      <c r="H52" s="30"/>
      <c r="I52" s="24">
        <v>0.96199999999999997</v>
      </c>
    </row>
    <row r="53" spans="1:9" ht="56" customHeight="1" thickBot="1" x14ac:dyDescent="0.4">
      <c r="A53" s="28" t="s">
        <v>86</v>
      </c>
      <c r="B53" s="35" t="s">
        <v>87</v>
      </c>
      <c r="C53" s="35"/>
      <c r="D53" s="35"/>
      <c r="E53" s="30">
        <v>0.90100000000000002</v>
      </c>
      <c r="F53" s="30"/>
      <c r="G53" s="37">
        <v>0.92</v>
      </c>
      <c r="H53" s="37"/>
      <c r="I53" s="22">
        <v>0.92</v>
      </c>
    </row>
    <row r="54" spans="1:9" ht="25" customHeight="1" thickBot="1" x14ac:dyDescent="0.4">
      <c r="A54" s="27"/>
      <c r="B54" s="44" t="s">
        <v>88</v>
      </c>
      <c r="C54" s="44"/>
      <c r="D54" s="44"/>
      <c r="E54" s="36" t="s">
        <v>53</v>
      </c>
      <c r="F54" s="36"/>
      <c r="G54" s="37">
        <v>0.92</v>
      </c>
      <c r="H54" s="37"/>
      <c r="I54" s="22">
        <v>0.94</v>
      </c>
    </row>
    <row r="55" spans="1:9" ht="15" thickBot="1" x14ac:dyDescent="0.4">
      <c r="A55" s="27"/>
      <c r="B55" s="44" t="s">
        <v>89</v>
      </c>
      <c r="C55" s="44"/>
      <c r="D55" s="44"/>
      <c r="E55" s="36" t="s">
        <v>53</v>
      </c>
      <c r="F55" s="36"/>
      <c r="G55" s="37">
        <v>0.77</v>
      </c>
      <c r="H55" s="37"/>
      <c r="I55" s="22">
        <v>0.76</v>
      </c>
    </row>
    <row r="56" spans="1:9" ht="15" thickBot="1" x14ac:dyDescent="0.4">
      <c r="A56" s="27"/>
      <c r="B56" s="44" t="s">
        <v>90</v>
      </c>
      <c r="C56" s="44"/>
      <c r="D56" s="44"/>
      <c r="E56" s="36" t="s">
        <v>53</v>
      </c>
      <c r="F56" s="36"/>
      <c r="G56" s="37">
        <v>0.92</v>
      </c>
      <c r="H56" s="37"/>
      <c r="I56" s="22">
        <v>0.97</v>
      </c>
    </row>
    <row r="57" spans="1:9" x14ac:dyDescent="0.35">
      <c r="A57" s="27"/>
      <c r="B57" s="45" t="s">
        <v>91</v>
      </c>
      <c r="C57" s="45"/>
      <c r="D57" s="45"/>
      <c r="E57" s="32">
        <v>3</v>
      </c>
      <c r="F57" s="32"/>
      <c r="G57" s="32">
        <v>68</v>
      </c>
      <c r="H57" s="32"/>
      <c r="I57" s="19">
        <v>173</v>
      </c>
    </row>
    <row r="58" spans="1:9" ht="15" thickBot="1" x14ac:dyDescent="0.4">
      <c r="A58" s="27"/>
      <c r="B58" s="43"/>
      <c r="C58" s="43"/>
      <c r="D58" s="43"/>
      <c r="E58" s="33"/>
      <c r="F58" s="33"/>
      <c r="G58" s="33" t="s">
        <v>92</v>
      </c>
      <c r="H58" s="33"/>
      <c r="I58" s="20" t="s">
        <v>93</v>
      </c>
    </row>
    <row r="59" spans="1:9" ht="15" thickBot="1" x14ac:dyDescent="0.4">
      <c r="A59" s="46" t="s">
        <v>94</v>
      </c>
      <c r="B59" s="46"/>
      <c r="C59" s="46"/>
      <c r="D59" s="46"/>
      <c r="E59" s="46"/>
      <c r="F59" s="46"/>
      <c r="G59" s="46"/>
      <c r="H59" s="46"/>
      <c r="I59" s="46"/>
    </row>
    <row r="60" spans="1:9" ht="36.5" customHeight="1" thickBot="1" x14ac:dyDescent="0.4">
      <c r="A60" s="28" t="s">
        <v>95</v>
      </c>
      <c r="B60" s="35" t="s">
        <v>96</v>
      </c>
      <c r="C60" s="35"/>
      <c r="D60" s="35"/>
      <c r="E60" s="36" t="s">
        <v>29</v>
      </c>
      <c r="F60" s="36"/>
      <c r="G60" s="21">
        <v>0.85</v>
      </c>
      <c r="H60" s="47">
        <v>0.82</v>
      </c>
      <c r="I60" s="47"/>
    </row>
    <row r="61" spans="1:9" x14ac:dyDescent="0.35">
      <c r="A61" s="27"/>
      <c r="B61" s="39" t="s">
        <v>97</v>
      </c>
      <c r="C61" s="39"/>
      <c r="D61" s="32" t="s">
        <v>98</v>
      </c>
      <c r="E61" s="32"/>
      <c r="F61" s="32" t="s">
        <v>99</v>
      </c>
      <c r="G61" s="32"/>
      <c r="H61" s="32" t="s">
        <v>101</v>
      </c>
      <c r="I61" s="32"/>
    </row>
    <row r="62" spans="1:9" x14ac:dyDescent="0.35">
      <c r="A62" s="27"/>
      <c r="B62" s="38"/>
      <c r="C62" s="38"/>
      <c r="D62" s="31"/>
      <c r="E62" s="31"/>
      <c r="F62" s="31" t="s">
        <v>100</v>
      </c>
      <c r="G62" s="31"/>
      <c r="H62" s="31" t="s">
        <v>102</v>
      </c>
      <c r="I62" s="31"/>
    </row>
    <row r="63" spans="1:9" x14ac:dyDescent="0.35">
      <c r="A63" s="27"/>
      <c r="B63" s="38"/>
      <c r="C63" s="38"/>
      <c r="D63" s="31"/>
      <c r="E63" s="31"/>
      <c r="F63" s="48"/>
      <c r="G63" s="48"/>
      <c r="H63" s="31" t="s">
        <v>103</v>
      </c>
      <c r="I63" s="31"/>
    </row>
    <row r="64" spans="1:9" ht="15" thickBot="1" x14ac:dyDescent="0.4">
      <c r="A64" s="27"/>
      <c r="B64" s="34"/>
      <c r="C64" s="34"/>
      <c r="D64" s="33"/>
      <c r="E64" s="33"/>
      <c r="F64" s="41"/>
      <c r="G64" s="41"/>
      <c r="H64" s="33" t="s">
        <v>104</v>
      </c>
      <c r="I64" s="33"/>
    </row>
    <row r="65" spans="1:9" ht="15" thickBot="1" x14ac:dyDescent="0.4">
      <c r="A65" s="27"/>
      <c r="B65" s="35" t="s">
        <v>105</v>
      </c>
      <c r="C65" s="35"/>
      <c r="D65" s="35"/>
      <c r="E65" s="36" t="s">
        <v>53</v>
      </c>
      <c r="F65" s="36"/>
      <c r="G65" s="21">
        <v>1</v>
      </c>
      <c r="H65" s="47">
        <v>1</v>
      </c>
      <c r="I65" s="47"/>
    </row>
    <row r="66" spans="1:9" ht="25" customHeight="1" thickBot="1" x14ac:dyDescent="0.4">
      <c r="A66" s="29"/>
      <c r="B66" s="35" t="s">
        <v>106</v>
      </c>
      <c r="C66" s="35"/>
      <c r="D66" s="35"/>
      <c r="E66" s="36" t="s">
        <v>53</v>
      </c>
      <c r="F66" s="36"/>
      <c r="G66" s="21">
        <v>1</v>
      </c>
      <c r="H66" s="47">
        <v>1</v>
      </c>
      <c r="I66" s="47"/>
    </row>
    <row r="67" spans="1:9" x14ac:dyDescent="0.35">
      <c r="A67"/>
      <c r="B67"/>
      <c r="C67"/>
      <c r="D67"/>
      <c r="E67"/>
      <c r="F67"/>
      <c r="G67"/>
      <c r="H67"/>
      <c r="I67"/>
    </row>
    <row r="68" spans="1:9" x14ac:dyDescent="0.35">
      <c r="A68"/>
      <c r="B68"/>
      <c r="C68"/>
      <c r="D68"/>
      <c r="E68"/>
      <c r="F68"/>
      <c r="G68"/>
      <c r="H68"/>
      <c r="I68"/>
    </row>
    <row r="69" spans="1:9" x14ac:dyDescent="0.35">
      <c r="A69" s="50" t="s">
        <v>107</v>
      </c>
      <c r="B69" s="50"/>
      <c r="C69" s="50"/>
      <c r="D69" s="50"/>
      <c r="E69" s="50"/>
      <c r="F69" s="50"/>
      <c r="G69" s="50"/>
      <c r="H69" s="50"/>
      <c r="I69" s="50"/>
    </row>
    <row r="70" spans="1:9" x14ac:dyDescent="0.35">
      <c r="A70" s="50" t="s">
        <v>108</v>
      </c>
      <c r="B70" s="50"/>
      <c r="C70" s="50"/>
      <c r="D70" s="50"/>
      <c r="E70" s="50"/>
      <c r="F70" s="50"/>
      <c r="G70" s="50"/>
      <c r="H70" s="50"/>
      <c r="I70" s="50"/>
    </row>
    <row r="71" spans="1:9" x14ac:dyDescent="0.35">
      <c r="A71" s="50" t="s">
        <v>109</v>
      </c>
      <c r="B71" s="50"/>
      <c r="C71" s="50"/>
      <c r="D71" s="50"/>
      <c r="E71" s="50"/>
      <c r="F71" s="50"/>
      <c r="G71" s="50"/>
      <c r="H71" s="50"/>
      <c r="I71" s="50"/>
    </row>
    <row r="72" spans="1:9" x14ac:dyDescent="0.35">
      <c r="A72" s="50" t="s">
        <v>110</v>
      </c>
      <c r="B72" s="50"/>
      <c r="C72" s="50"/>
      <c r="D72" s="50"/>
      <c r="E72" s="50"/>
      <c r="F72" s="50"/>
      <c r="G72" s="50"/>
      <c r="H72" s="50"/>
      <c r="I72" s="50"/>
    </row>
    <row r="73" spans="1:9" x14ac:dyDescent="0.35">
      <c r="A73" s="50" t="s">
        <v>111</v>
      </c>
      <c r="B73" s="50"/>
      <c r="C73" s="50"/>
      <c r="D73" s="50"/>
      <c r="E73" s="50"/>
      <c r="F73" s="50"/>
      <c r="G73" s="50"/>
      <c r="H73" s="50"/>
      <c r="I73" s="50"/>
    </row>
    <row r="74" spans="1:9" x14ac:dyDescent="0.35">
      <c r="A74" s="50" t="s">
        <v>112</v>
      </c>
      <c r="B74" s="50"/>
      <c r="C74" s="50"/>
      <c r="D74" s="50"/>
      <c r="E74" s="50"/>
      <c r="F74" s="50"/>
      <c r="G74" s="50"/>
      <c r="H74" s="50"/>
      <c r="I74" s="50"/>
    </row>
  </sheetData>
  <mergeCells count="161">
    <mergeCell ref="A69:I69"/>
    <mergeCell ref="A70:I70"/>
    <mergeCell ref="A71:I71"/>
    <mergeCell ref="A72:I72"/>
    <mergeCell ref="A73:I73"/>
    <mergeCell ref="A74:I74"/>
    <mergeCell ref="B66:D66"/>
    <mergeCell ref="E66:F66"/>
    <mergeCell ref="H66:I66"/>
    <mergeCell ref="A2:I2"/>
    <mergeCell ref="F64:G64"/>
    <mergeCell ref="H61:I61"/>
    <mergeCell ref="H62:I62"/>
    <mergeCell ref="H63:I63"/>
    <mergeCell ref="H64:I64"/>
    <mergeCell ref="B65:D65"/>
    <mergeCell ref="E65:F65"/>
    <mergeCell ref="H65:I65"/>
    <mergeCell ref="A59:I59"/>
    <mergeCell ref="A60:A66"/>
    <mergeCell ref="B60:D60"/>
    <mergeCell ref="E60:F60"/>
    <mergeCell ref="H60:I60"/>
    <mergeCell ref="B61:C64"/>
    <mergeCell ref="D61:E64"/>
    <mergeCell ref="F61:G61"/>
    <mergeCell ref="F62:G62"/>
    <mergeCell ref="F63:G63"/>
    <mergeCell ref="B56:D56"/>
    <mergeCell ref="E56:F56"/>
    <mergeCell ref="G56:H56"/>
    <mergeCell ref="B57:D58"/>
    <mergeCell ref="E57:F58"/>
    <mergeCell ref="G57:H57"/>
    <mergeCell ref="G58:H58"/>
    <mergeCell ref="A53:A58"/>
    <mergeCell ref="B53:D53"/>
    <mergeCell ref="E53:F53"/>
    <mergeCell ref="G53:H53"/>
    <mergeCell ref="B54:D54"/>
    <mergeCell ref="E54:F54"/>
    <mergeCell ref="G54:H54"/>
    <mergeCell ref="B55:D55"/>
    <mergeCell ref="E55:F55"/>
    <mergeCell ref="G55:H55"/>
    <mergeCell ref="B51:D51"/>
    <mergeCell ref="E51:F51"/>
    <mergeCell ref="G51:H51"/>
    <mergeCell ref="B52:D52"/>
    <mergeCell ref="E52:F52"/>
    <mergeCell ref="G52:H52"/>
    <mergeCell ref="B47:D48"/>
    <mergeCell ref="E47:F48"/>
    <mergeCell ref="G47:H47"/>
    <mergeCell ref="G48:H48"/>
    <mergeCell ref="B49:D50"/>
    <mergeCell ref="E49:F50"/>
    <mergeCell ref="G49:H49"/>
    <mergeCell ref="G50:H50"/>
    <mergeCell ref="B43:D45"/>
    <mergeCell ref="E43:F45"/>
    <mergeCell ref="G43:H43"/>
    <mergeCell ref="G44:H44"/>
    <mergeCell ref="G45:H45"/>
    <mergeCell ref="B46:D46"/>
    <mergeCell ref="E46:F46"/>
    <mergeCell ref="G46:H46"/>
    <mergeCell ref="G40:H40"/>
    <mergeCell ref="B41:D41"/>
    <mergeCell ref="E41:F41"/>
    <mergeCell ref="G41:H41"/>
    <mergeCell ref="B42:D42"/>
    <mergeCell ref="E42:F42"/>
    <mergeCell ref="G42:H42"/>
    <mergeCell ref="B37:D38"/>
    <mergeCell ref="E37:F38"/>
    <mergeCell ref="G37:H37"/>
    <mergeCell ref="G38:H38"/>
    <mergeCell ref="A39:A52"/>
    <mergeCell ref="B39:D39"/>
    <mergeCell ref="E39:F39"/>
    <mergeCell ref="G39:H39"/>
    <mergeCell ref="B40:D40"/>
    <mergeCell ref="E40:F40"/>
    <mergeCell ref="B34:D34"/>
    <mergeCell ref="E34:F34"/>
    <mergeCell ref="G34:H34"/>
    <mergeCell ref="B35:D36"/>
    <mergeCell ref="E35:F36"/>
    <mergeCell ref="G35:H35"/>
    <mergeCell ref="G36:H36"/>
    <mergeCell ref="B31:D32"/>
    <mergeCell ref="E31:F32"/>
    <mergeCell ref="G31:H31"/>
    <mergeCell ref="G32:H32"/>
    <mergeCell ref="B33:D33"/>
    <mergeCell ref="E33:F33"/>
    <mergeCell ref="G33:H33"/>
    <mergeCell ref="B27:D28"/>
    <mergeCell ref="E27:F28"/>
    <mergeCell ref="G27:H27"/>
    <mergeCell ref="G28:H28"/>
    <mergeCell ref="B29:D30"/>
    <mergeCell ref="E29:F30"/>
    <mergeCell ref="G29:H29"/>
    <mergeCell ref="G30:H30"/>
    <mergeCell ref="B23:D24"/>
    <mergeCell ref="E23:F24"/>
    <mergeCell ref="G23:H23"/>
    <mergeCell ref="G24:H24"/>
    <mergeCell ref="B25:D26"/>
    <mergeCell ref="E25:F26"/>
    <mergeCell ref="G25:H25"/>
    <mergeCell ref="G26:H26"/>
    <mergeCell ref="A18:I18"/>
    <mergeCell ref="A19:A38"/>
    <mergeCell ref="B19:D20"/>
    <mergeCell ref="E19:F20"/>
    <mergeCell ref="G19:H19"/>
    <mergeCell ref="G20:H20"/>
    <mergeCell ref="B21:D22"/>
    <mergeCell ref="E21:F22"/>
    <mergeCell ref="G21:H21"/>
    <mergeCell ref="G22:H22"/>
    <mergeCell ref="B16:D16"/>
    <mergeCell ref="E16:F16"/>
    <mergeCell ref="G16:H16"/>
    <mergeCell ref="B17:D17"/>
    <mergeCell ref="E17:F17"/>
    <mergeCell ref="G17:H17"/>
    <mergeCell ref="B12:D13"/>
    <mergeCell ref="E12:F13"/>
    <mergeCell ref="G12:H12"/>
    <mergeCell ref="G13:H13"/>
    <mergeCell ref="B14:D15"/>
    <mergeCell ref="E14:F15"/>
    <mergeCell ref="G14:H14"/>
    <mergeCell ref="G15:H15"/>
    <mergeCell ref="B10:D10"/>
    <mergeCell ref="E10:F10"/>
    <mergeCell ref="G10:H10"/>
    <mergeCell ref="B11:D11"/>
    <mergeCell ref="E11:F11"/>
    <mergeCell ref="G11:H11"/>
    <mergeCell ref="G7:H7"/>
    <mergeCell ref="B8:D8"/>
    <mergeCell ref="E8:F8"/>
    <mergeCell ref="G8:H8"/>
    <mergeCell ref="B9:D9"/>
    <mergeCell ref="E9:F9"/>
    <mergeCell ref="G9:H9"/>
    <mergeCell ref="C3:F3"/>
    <mergeCell ref="G3:H3"/>
    <mergeCell ref="A4:I4"/>
    <mergeCell ref="A5:A17"/>
    <mergeCell ref="B5:D5"/>
    <mergeCell ref="E5:F5"/>
    <mergeCell ref="G5:H5"/>
    <mergeCell ref="B6:D7"/>
    <mergeCell ref="E6:F7"/>
    <mergeCell ref="G6:H6"/>
  </mergeCells>
  <hyperlinks>
    <hyperlink ref="B5" location="_ftn1" display="_ftn1"/>
    <hyperlink ref="B6" location="_ftn2" display="_ftn2"/>
    <hyperlink ref="B12" location="_ftn3" display="_ftn3"/>
    <hyperlink ref="B29" location="_ftn4" display="_ftn4"/>
    <hyperlink ref="B37" location="_ftn5" display="_ftn5"/>
    <hyperlink ref="A53" location="_ftn6" display="_ftn6"/>
    <hyperlink ref="A69" location="_ftnref1" display="_ftnref1"/>
    <hyperlink ref="A70" location="_ftnref2" display="_ftnref2"/>
    <hyperlink ref="A71" location="_ftnref3" display="_ftnref3"/>
    <hyperlink ref="A72" location="_ftnref4" display="_ftnref4"/>
    <hyperlink ref="A73" location="_ftnref5" display="_ftnref5"/>
    <hyperlink ref="A74" location="_ftnref6" display="_ftnref6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28" workbookViewId="0">
      <selection activeCell="E38" sqref="E38"/>
    </sheetView>
  </sheetViews>
  <sheetFormatPr baseColWidth="10" defaultColWidth="11.453125" defaultRowHeight="14.5" x14ac:dyDescent="0.35"/>
  <cols>
    <col min="1" max="1" width="34.1796875" style="7" customWidth="1"/>
  </cols>
  <sheetData>
    <row r="1" spans="1:3" ht="15" x14ac:dyDescent="0.35">
      <c r="A1" s="60" t="s">
        <v>113</v>
      </c>
      <c r="B1" s="63" t="s">
        <v>114</v>
      </c>
      <c r="C1" s="52" t="s">
        <v>115</v>
      </c>
    </row>
    <row r="2" spans="1:3" ht="15" x14ac:dyDescent="0.35">
      <c r="A2" s="61"/>
      <c r="B2" s="64"/>
      <c r="C2" s="51" t="s">
        <v>116</v>
      </c>
    </row>
    <row r="3" spans="1:3" ht="15.5" thickBot="1" x14ac:dyDescent="0.4">
      <c r="A3" s="62"/>
      <c r="B3" s="65"/>
      <c r="C3" s="53">
        <v>2022</v>
      </c>
    </row>
    <row r="4" spans="1:3" ht="28.5" thickBot="1" x14ac:dyDescent="0.4">
      <c r="A4" s="54" t="s">
        <v>117</v>
      </c>
      <c r="B4" s="55">
        <v>19</v>
      </c>
      <c r="C4" s="56">
        <v>7</v>
      </c>
    </row>
    <row r="5" spans="1:3" ht="15" thickBot="1" x14ac:dyDescent="0.4">
      <c r="A5" s="54" t="s">
        <v>118</v>
      </c>
      <c r="B5" s="55">
        <v>16</v>
      </c>
      <c r="C5" s="56">
        <v>7</v>
      </c>
    </row>
    <row r="6" spans="1:3" ht="28.5" thickBot="1" x14ac:dyDescent="0.4">
      <c r="A6" s="54" t="s">
        <v>119</v>
      </c>
      <c r="B6" s="55">
        <v>19</v>
      </c>
      <c r="C6" s="56">
        <v>9</v>
      </c>
    </row>
    <row r="7" spans="1:3" ht="28.5" thickBot="1" x14ac:dyDescent="0.4">
      <c r="A7" s="57" t="s">
        <v>120</v>
      </c>
      <c r="B7" s="55">
        <v>17</v>
      </c>
      <c r="C7" s="56">
        <v>6</v>
      </c>
    </row>
    <row r="8" spans="1:3" ht="42.5" thickBot="1" x14ac:dyDescent="0.4">
      <c r="A8" s="54" t="s">
        <v>121</v>
      </c>
      <c r="B8" s="55">
        <v>19</v>
      </c>
      <c r="C8" s="56">
        <v>8</v>
      </c>
    </row>
    <row r="9" spans="1:3" ht="28.5" thickBot="1" x14ac:dyDescent="0.4">
      <c r="A9" s="54" t="s">
        <v>122</v>
      </c>
      <c r="B9" s="55">
        <v>14</v>
      </c>
      <c r="C9" s="56">
        <v>3</v>
      </c>
    </row>
    <row r="10" spans="1:3" ht="15" thickBot="1" x14ac:dyDescent="0.4">
      <c r="A10" s="54" t="s">
        <v>123</v>
      </c>
      <c r="B10" s="55">
        <v>12</v>
      </c>
      <c r="C10" s="56">
        <v>9</v>
      </c>
    </row>
    <row r="11" spans="1:3" ht="15" thickBot="1" x14ac:dyDescent="0.4">
      <c r="A11" s="54" t="s">
        <v>124</v>
      </c>
      <c r="B11" s="55">
        <v>15</v>
      </c>
      <c r="C11" s="56">
        <v>6</v>
      </c>
    </row>
    <row r="12" spans="1:3" ht="28.5" thickBot="1" x14ac:dyDescent="0.4">
      <c r="A12" s="57" t="s">
        <v>125</v>
      </c>
      <c r="B12" s="55">
        <v>20</v>
      </c>
      <c r="C12" s="56">
        <v>9</v>
      </c>
    </row>
    <row r="13" spans="1:3" ht="15" thickBot="1" x14ac:dyDescent="0.4">
      <c r="A13" s="54" t="s">
        <v>126</v>
      </c>
      <c r="B13" s="55">
        <v>20</v>
      </c>
      <c r="C13" s="56">
        <v>6</v>
      </c>
    </row>
    <row r="14" spans="1:3" ht="15" thickBot="1" x14ac:dyDescent="0.4">
      <c r="A14" s="54" t="s">
        <v>127</v>
      </c>
      <c r="B14" s="55">
        <v>21</v>
      </c>
      <c r="C14" s="56">
        <v>6</v>
      </c>
    </row>
    <row r="15" spans="1:3" ht="28.5" thickBot="1" x14ac:dyDescent="0.4">
      <c r="A15" s="57" t="s">
        <v>128</v>
      </c>
      <c r="B15" s="55">
        <v>17</v>
      </c>
      <c r="C15" s="56">
        <v>8</v>
      </c>
    </row>
    <row r="16" spans="1:3" ht="15" thickBot="1" x14ac:dyDescent="0.4">
      <c r="A16" s="54" t="s">
        <v>129</v>
      </c>
      <c r="B16" s="55">
        <v>15</v>
      </c>
      <c r="C16" s="56">
        <v>8</v>
      </c>
    </row>
    <row r="17" spans="1:3" ht="28.5" thickBot="1" x14ac:dyDescent="0.4">
      <c r="A17" s="54" t="s">
        <v>130</v>
      </c>
      <c r="B17" s="55">
        <v>22</v>
      </c>
      <c r="C17" s="56">
        <v>5</v>
      </c>
    </row>
    <row r="18" spans="1:3" ht="28.5" thickBot="1" x14ac:dyDescent="0.4">
      <c r="A18" s="54" t="s">
        <v>131</v>
      </c>
      <c r="B18" s="55">
        <v>11</v>
      </c>
      <c r="C18" s="56">
        <v>1</v>
      </c>
    </row>
    <row r="19" spans="1:3" ht="28.5" thickBot="1" x14ac:dyDescent="0.4">
      <c r="A19" s="54" t="s">
        <v>132</v>
      </c>
      <c r="B19" s="55">
        <v>26</v>
      </c>
      <c r="C19" s="56">
        <v>6</v>
      </c>
    </row>
    <row r="20" spans="1:3" ht="28.5" thickBot="1" x14ac:dyDescent="0.4">
      <c r="A20" s="57" t="s">
        <v>133</v>
      </c>
      <c r="B20" s="55">
        <v>9</v>
      </c>
      <c r="C20" s="56">
        <v>7</v>
      </c>
    </row>
    <row r="21" spans="1:3" ht="28.5" thickBot="1" x14ac:dyDescent="0.4">
      <c r="A21" s="54" t="s">
        <v>134</v>
      </c>
      <c r="B21" s="55">
        <v>15</v>
      </c>
      <c r="C21" s="56">
        <v>2</v>
      </c>
    </row>
    <row r="22" spans="1:3" ht="28.5" thickBot="1" x14ac:dyDescent="0.4">
      <c r="A22" s="54" t="s">
        <v>135</v>
      </c>
      <c r="B22" s="55">
        <v>6</v>
      </c>
      <c r="C22" s="56">
        <v>10</v>
      </c>
    </row>
    <row r="23" spans="1:3" ht="28.5" thickBot="1" x14ac:dyDescent="0.4">
      <c r="A23" s="54" t="s">
        <v>136</v>
      </c>
      <c r="B23" s="55">
        <v>9</v>
      </c>
      <c r="C23" s="56">
        <v>4</v>
      </c>
    </row>
    <row r="24" spans="1:3" ht="15" thickBot="1" x14ac:dyDescent="0.4">
      <c r="A24" s="54" t="s">
        <v>137</v>
      </c>
      <c r="B24" s="55">
        <v>20</v>
      </c>
      <c r="C24" s="56">
        <v>1</v>
      </c>
    </row>
    <row r="25" spans="1:3" ht="28.5" thickBot="1" x14ac:dyDescent="0.4">
      <c r="A25" s="54" t="s">
        <v>138</v>
      </c>
      <c r="B25" s="55">
        <v>18</v>
      </c>
      <c r="C25" s="56">
        <v>3</v>
      </c>
    </row>
    <row r="26" spans="1:3" ht="28.5" thickBot="1" x14ac:dyDescent="0.4">
      <c r="A26" s="54" t="s">
        <v>139</v>
      </c>
      <c r="B26" s="55">
        <v>15</v>
      </c>
      <c r="C26" s="56">
        <v>4</v>
      </c>
    </row>
    <row r="27" spans="1:3" ht="28.5" thickBot="1" x14ac:dyDescent="0.4">
      <c r="A27" s="57" t="s">
        <v>140</v>
      </c>
      <c r="B27" s="55">
        <v>13</v>
      </c>
      <c r="C27" s="56">
        <v>4</v>
      </c>
    </row>
    <row r="28" spans="1:3" ht="28.5" thickBot="1" x14ac:dyDescent="0.4">
      <c r="A28" s="57" t="s">
        <v>141</v>
      </c>
      <c r="B28" s="55">
        <v>18</v>
      </c>
      <c r="C28" s="56">
        <v>4</v>
      </c>
    </row>
    <row r="29" spans="1:3" ht="15" thickBot="1" x14ac:dyDescent="0.4">
      <c r="A29" s="54" t="s">
        <v>142</v>
      </c>
      <c r="B29" s="55">
        <v>12</v>
      </c>
      <c r="C29" s="56">
        <v>4</v>
      </c>
    </row>
    <row r="30" spans="1:3" ht="28.5" thickBot="1" x14ac:dyDescent="0.4">
      <c r="A30" s="54" t="s">
        <v>143</v>
      </c>
      <c r="B30" s="55">
        <v>17</v>
      </c>
      <c r="C30" s="56">
        <v>12</v>
      </c>
    </row>
    <row r="31" spans="1:3" ht="15" thickBot="1" x14ac:dyDescent="0.4">
      <c r="A31" s="54" t="s">
        <v>144</v>
      </c>
      <c r="B31" s="55">
        <v>15</v>
      </c>
      <c r="C31" s="56">
        <v>4</v>
      </c>
    </row>
    <row r="32" spans="1:3" ht="28.5" thickBot="1" x14ac:dyDescent="0.4">
      <c r="A32" s="54" t="s">
        <v>145</v>
      </c>
      <c r="B32" s="55">
        <v>33</v>
      </c>
      <c r="C32" s="56">
        <v>46</v>
      </c>
    </row>
    <row r="33" spans="1:3" ht="28.5" thickBot="1" x14ac:dyDescent="0.4">
      <c r="A33" s="54" t="s">
        <v>146</v>
      </c>
      <c r="B33" s="55">
        <v>12</v>
      </c>
      <c r="C33" s="56">
        <v>4</v>
      </c>
    </row>
    <row r="34" spans="1:3" ht="28.5" thickBot="1" x14ac:dyDescent="0.4">
      <c r="A34" s="54" t="s">
        <v>147</v>
      </c>
      <c r="B34" s="55">
        <v>9</v>
      </c>
      <c r="C34" s="56">
        <v>4</v>
      </c>
    </row>
    <row r="35" spans="1:3" ht="15" thickBot="1" x14ac:dyDescent="0.4">
      <c r="A35" s="54" t="s">
        <v>148</v>
      </c>
      <c r="B35" s="55">
        <v>13</v>
      </c>
      <c r="C35" s="56">
        <v>10</v>
      </c>
    </row>
    <row r="36" spans="1:3" ht="15" thickBot="1" x14ac:dyDescent="0.4">
      <c r="A36" s="54" t="s">
        <v>149</v>
      </c>
      <c r="B36" s="55">
        <v>12</v>
      </c>
      <c r="C36" s="56">
        <v>1</v>
      </c>
    </row>
    <row r="37" spans="1:3" ht="15" thickBot="1" x14ac:dyDescent="0.4">
      <c r="A37" s="58" t="s">
        <v>150</v>
      </c>
      <c r="B37" s="59">
        <v>529</v>
      </c>
      <c r="C37" s="59">
        <v>182</v>
      </c>
    </row>
  </sheetData>
  <mergeCells count="2">
    <mergeCell ref="A1:A3"/>
    <mergeCell ref="B1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7" workbookViewId="0">
      <selection activeCell="E10" sqref="E10"/>
    </sheetView>
  </sheetViews>
  <sheetFormatPr baseColWidth="10" defaultColWidth="11.453125" defaultRowHeight="14.5" x14ac:dyDescent="0.35"/>
  <cols>
    <col min="1" max="1" width="20.26953125" style="7" customWidth="1"/>
  </cols>
  <sheetData>
    <row r="1" spans="1:3" ht="28" x14ac:dyDescent="0.35">
      <c r="A1" s="60" t="s">
        <v>113</v>
      </c>
      <c r="B1" s="70" t="s">
        <v>114</v>
      </c>
      <c r="C1" s="66" t="s">
        <v>151</v>
      </c>
    </row>
    <row r="2" spans="1:3" ht="15" thickBot="1" x14ac:dyDescent="0.4">
      <c r="A2" s="62"/>
      <c r="B2" s="71"/>
      <c r="C2" s="67">
        <v>2022</v>
      </c>
    </row>
    <row r="3" spans="1:3" ht="42.5" thickBot="1" x14ac:dyDescent="0.4">
      <c r="A3" s="57" t="s">
        <v>152</v>
      </c>
      <c r="B3" s="68">
        <v>12</v>
      </c>
      <c r="C3" s="69">
        <v>1</v>
      </c>
    </row>
    <row r="4" spans="1:3" ht="42.5" thickBot="1" x14ac:dyDescent="0.4">
      <c r="A4" s="57" t="s">
        <v>153</v>
      </c>
      <c r="B4" s="68">
        <v>4</v>
      </c>
      <c r="C4" s="69">
        <v>1</v>
      </c>
    </row>
    <row r="5" spans="1:3" ht="28.5" thickBot="1" x14ac:dyDescent="0.4">
      <c r="A5" s="57" t="s">
        <v>154</v>
      </c>
      <c r="B5" s="68">
        <v>15</v>
      </c>
      <c r="C5" s="69">
        <v>1</v>
      </c>
    </row>
    <row r="6" spans="1:3" ht="42.5" thickBot="1" x14ac:dyDescent="0.4">
      <c r="A6" s="57" t="s">
        <v>155</v>
      </c>
      <c r="B6" s="68">
        <v>10</v>
      </c>
      <c r="C6" s="69">
        <v>8</v>
      </c>
    </row>
    <row r="7" spans="1:3" ht="42.5" thickBot="1" x14ac:dyDescent="0.4">
      <c r="A7" s="57" t="s">
        <v>156</v>
      </c>
      <c r="B7" s="68">
        <v>5</v>
      </c>
      <c r="C7" s="69">
        <v>1</v>
      </c>
    </row>
    <row r="8" spans="1:3" ht="56.5" thickBot="1" x14ac:dyDescent="0.4">
      <c r="A8" s="57" t="s">
        <v>157</v>
      </c>
      <c r="B8" s="68">
        <v>10</v>
      </c>
      <c r="C8" s="69">
        <v>4</v>
      </c>
    </row>
    <row r="9" spans="1:3" ht="15" thickBot="1" x14ac:dyDescent="0.4">
      <c r="A9" s="57" t="s">
        <v>158</v>
      </c>
      <c r="B9" s="68">
        <v>9</v>
      </c>
      <c r="C9" s="69">
        <v>1</v>
      </c>
    </row>
    <row r="10" spans="1:3" ht="42.5" thickBot="1" x14ac:dyDescent="0.4">
      <c r="A10" s="57" t="s">
        <v>159</v>
      </c>
      <c r="B10" s="68">
        <v>6</v>
      </c>
      <c r="C10" s="69">
        <v>4</v>
      </c>
    </row>
    <row r="11" spans="1:3" ht="42.5" thickBot="1" x14ac:dyDescent="0.4">
      <c r="A11" s="57" t="s">
        <v>160</v>
      </c>
      <c r="B11" s="68">
        <v>7</v>
      </c>
      <c r="C11" s="69">
        <v>3</v>
      </c>
    </row>
    <row r="12" spans="1:3" ht="15" thickBot="1" x14ac:dyDescent="0.4">
      <c r="A12" s="57" t="s">
        <v>161</v>
      </c>
      <c r="B12" s="68">
        <v>10</v>
      </c>
      <c r="C12" s="69">
        <v>1</v>
      </c>
    </row>
    <row r="13" spans="1:3" ht="28.5" thickBot="1" x14ac:dyDescent="0.4">
      <c r="A13" s="57" t="s">
        <v>162</v>
      </c>
      <c r="B13" s="68">
        <v>3</v>
      </c>
      <c r="C13" s="69">
        <v>7</v>
      </c>
    </row>
    <row r="14" spans="1:3" ht="28.5" thickBot="1" x14ac:dyDescent="0.4">
      <c r="A14" s="57" t="s">
        <v>163</v>
      </c>
      <c r="B14" s="68">
        <v>6</v>
      </c>
      <c r="C14" s="69">
        <v>2</v>
      </c>
    </row>
    <row r="15" spans="1:3" ht="15" thickBot="1" x14ac:dyDescent="0.4">
      <c r="A15" s="57" t="s">
        <v>164</v>
      </c>
      <c r="B15" s="68">
        <v>4</v>
      </c>
      <c r="C15" s="69">
        <v>5</v>
      </c>
    </row>
    <row r="16" spans="1:3" ht="15" thickBot="1" x14ac:dyDescent="0.4">
      <c r="A16" s="57" t="s">
        <v>165</v>
      </c>
      <c r="B16" s="68">
        <v>5</v>
      </c>
      <c r="C16" s="69">
        <v>4</v>
      </c>
    </row>
    <row r="17" spans="1:3" ht="15" thickBot="1" x14ac:dyDescent="0.4">
      <c r="A17" s="58" t="s">
        <v>150</v>
      </c>
      <c r="B17" s="59">
        <v>106</v>
      </c>
      <c r="C17" s="59">
        <f>SUM(C3:C16)</f>
        <v>43</v>
      </c>
    </row>
  </sheetData>
  <mergeCells count="2"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baseColWidth="10" defaultColWidth="11.453125" defaultRowHeight="14.5" x14ac:dyDescent="0.35"/>
  <cols>
    <col min="1" max="1" width="11.453125" style="8"/>
    <col min="2" max="5" width="11.453125" style="9"/>
  </cols>
  <sheetData>
    <row r="1" spans="1:5" x14ac:dyDescent="0.35">
      <c r="A1" s="17" t="s">
        <v>166</v>
      </c>
      <c r="B1" s="79" t="s">
        <v>168</v>
      </c>
      <c r="C1" s="81" t="s">
        <v>169</v>
      </c>
      <c r="D1" s="81" t="s">
        <v>170</v>
      </c>
      <c r="E1" s="81" t="s">
        <v>171</v>
      </c>
    </row>
    <row r="2" spans="1:5" ht="15" thickBot="1" x14ac:dyDescent="0.4">
      <c r="A2" s="72" t="s">
        <v>167</v>
      </c>
      <c r="B2" s="80"/>
      <c r="C2" s="82"/>
      <c r="D2" s="82"/>
      <c r="E2" s="82"/>
    </row>
    <row r="3" spans="1:5" ht="28.5" thickBot="1" x14ac:dyDescent="0.4">
      <c r="A3" s="73" t="s">
        <v>172</v>
      </c>
      <c r="B3" s="74" t="s">
        <v>173</v>
      </c>
      <c r="C3" s="75">
        <v>2008</v>
      </c>
      <c r="D3" s="75">
        <v>2023</v>
      </c>
      <c r="E3" s="75" t="s">
        <v>174</v>
      </c>
    </row>
    <row r="4" spans="1:5" ht="28" x14ac:dyDescent="0.35">
      <c r="A4" s="76" t="s">
        <v>175</v>
      </c>
      <c r="B4" s="77" t="s">
        <v>176</v>
      </c>
      <c r="C4" s="78">
        <v>2019</v>
      </c>
      <c r="D4" s="78">
        <v>2023</v>
      </c>
      <c r="E4" s="78" t="s">
        <v>177</v>
      </c>
    </row>
  </sheetData>
  <mergeCells count="4"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3" workbookViewId="0">
      <selection sqref="A1:D13"/>
    </sheetView>
  </sheetViews>
  <sheetFormatPr baseColWidth="10" defaultColWidth="11.453125" defaultRowHeight="14.5" x14ac:dyDescent="0.35"/>
  <cols>
    <col min="1" max="1" width="24.54296875" style="10" customWidth="1"/>
    <col min="2" max="3" width="11.453125" style="11"/>
    <col min="4" max="4" width="24" style="11" customWidth="1"/>
  </cols>
  <sheetData>
    <row r="1" spans="1:4" ht="42.5" thickBot="1" x14ac:dyDescent="0.4">
      <c r="A1" s="83" t="s">
        <v>178</v>
      </c>
      <c r="B1" s="72" t="s">
        <v>179</v>
      </c>
      <c r="C1" s="72" t="s">
        <v>180</v>
      </c>
      <c r="D1" s="72" t="s">
        <v>181</v>
      </c>
    </row>
    <row r="2" spans="1:4" ht="56.5" thickBot="1" x14ac:dyDescent="0.4">
      <c r="A2" s="84" t="s">
        <v>182</v>
      </c>
      <c r="B2" s="74">
        <v>2019</v>
      </c>
      <c r="C2" s="74">
        <v>2022</v>
      </c>
      <c r="D2" s="85" t="s">
        <v>183</v>
      </c>
    </row>
    <row r="3" spans="1:4" ht="84.5" thickBot="1" x14ac:dyDescent="0.4">
      <c r="A3" s="86" t="s">
        <v>184</v>
      </c>
      <c r="B3" s="87">
        <v>2010</v>
      </c>
      <c r="C3" s="87">
        <v>2024</v>
      </c>
      <c r="D3" s="88" t="s">
        <v>185</v>
      </c>
    </row>
    <row r="4" spans="1:4" ht="112.5" thickBot="1" x14ac:dyDescent="0.4">
      <c r="A4" s="84" t="s">
        <v>186</v>
      </c>
      <c r="B4" s="74">
        <v>2010</v>
      </c>
      <c r="C4" s="74">
        <v>2024</v>
      </c>
      <c r="D4" s="85" t="s">
        <v>185</v>
      </c>
    </row>
    <row r="5" spans="1:4" ht="154.5" thickBot="1" x14ac:dyDescent="0.4">
      <c r="A5" s="86" t="s">
        <v>187</v>
      </c>
      <c r="B5" s="89">
        <v>2012</v>
      </c>
      <c r="C5" s="89">
        <v>2023</v>
      </c>
      <c r="D5" s="88" t="s">
        <v>188</v>
      </c>
    </row>
    <row r="6" spans="1:4" ht="126.5" thickBot="1" x14ac:dyDescent="0.4">
      <c r="A6" s="84" t="s">
        <v>189</v>
      </c>
      <c r="B6" s="75">
        <v>2011</v>
      </c>
      <c r="C6" s="75">
        <v>2022</v>
      </c>
      <c r="D6" s="85" t="s">
        <v>190</v>
      </c>
    </row>
    <row r="7" spans="1:4" ht="182.5" thickBot="1" x14ac:dyDescent="0.4">
      <c r="A7" s="86" t="s">
        <v>191</v>
      </c>
      <c r="B7" s="89">
        <v>2017</v>
      </c>
      <c r="C7" s="89">
        <v>2023</v>
      </c>
      <c r="D7" s="88" t="s">
        <v>192</v>
      </c>
    </row>
    <row r="8" spans="1:4" ht="97.5" customHeight="1" x14ac:dyDescent="0.35">
      <c r="A8" s="90" t="s">
        <v>193</v>
      </c>
      <c r="B8" s="93"/>
      <c r="C8" s="93" t="s">
        <v>195</v>
      </c>
      <c r="D8" s="95" t="s">
        <v>196</v>
      </c>
    </row>
    <row r="9" spans="1:4" ht="28.5" thickBot="1" x14ac:dyDescent="0.4">
      <c r="A9" s="84" t="s">
        <v>194</v>
      </c>
      <c r="B9" s="94"/>
      <c r="C9" s="94"/>
      <c r="D9" s="96"/>
    </row>
    <row r="10" spans="1:4" ht="112.5" thickBot="1" x14ac:dyDescent="0.4">
      <c r="A10" s="86" t="s">
        <v>197</v>
      </c>
      <c r="B10" s="89">
        <v>2010</v>
      </c>
      <c r="C10" s="89">
        <v>2022</v>
      </c>
      <c r="D10" s="88" t="s">
        <v>198</v>
      </c>
    </row>
    <row r="11" spans="1:4" ht="252.5" thickBot="1" x14ac:dyDescent="0.4">
      <c r="A11" s="84" t="s">
        <v>199</v>
      </c>
      <c r="B11" s="75">
        <v>2019</v>
      </c>
      <c r="C11" s="75" t="s">
        <v>195</v>
      </c>
      <c r="D11" s="85" t="s">
        <v>200</v>
      </c>
    </row>
    <row r="12" spans="1:4" ht="56.5" thickBot="1" x14ac:dyDescent="0.4">
      <c r="A12" s="86" t="s">
        <v>201</v>
      </c>
      <c r="B12" s="89">
        <v>2006</v>
      </c>
      <c r="C12" s="89">
        <v>2022</v>
      </c>
      <c r="D12" s="88" t="s">
        <v>202</v>
      </c>
    </row>
    <row r="13" spans="1:4" ht="84" x14ac:dyDescent="0.35">
      <c r="A13" s="90" t="s">
        <v>203</v>
      </c>
      <c r="B13" s="91">
        <v>2016</v>
      </c>
      <c r="C13" s="91">
        <v>2022</v>
      </c>
      <c r="D13" s="92" t="s">
        <v>204</v>
      </c>
    </row>
  </sheetData>
  <mergeCells count="3">
    <mergeCell ref="B8:B9"/>
    <mergeCell ref="C8:C9"/>
    <mergeCell ref="D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4</vt:lpstr>
      <vt:lpstr>Objetivos Calidad</vt:lpstr>
      <vt:lpstr>Comisiones Hospitalarias</vt:lpstr>
      <vt:lpstr>Grupos de Mejora</vt:lpstr>
      <vt:lpstr>Certificaciones</vt:lpstr>
      <vt:lpstr>Acreditaciones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2022-06-29T10:53:14Z</dcterms:created>
  <dcterms:modified xsi:type="dcterms:W3CDTF">2023-10-10T16:31:30Z</dcterms:modified>
  <cp:category/>
  <cp:contentStatus/>
</cp:coreProperties>
</file>